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382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E710C51-F9C2-4456-8916-3F3165BFF951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ESPECIALISTAB EN CONTABILIDA" sheetId="5" r:id="rId1"/>
    <sheet name="RELACIONISTA PUBLICO" sheetId="6" r:id="rId2"/>
    <sheet name="TECNICO ADMINISTRATIVO -PRESUPU" sheetId="3" r:id="rId3"/>
    <sheet name="TECNICO ADMINISTRATIVO-DEUDA SO" sheetId="4" r:id="rId4"/>
  </sheets>
  <calcPr calcId="179021"/>
</workbook>
</file>

<file path=xl/calcChain.xml><?xml version="1.0" encoding="utf-8"?>
<calcChain xmlns="http://schemas.openxmlformats.org/spreadsheetml/2006/main">
  <c r="S42" i="5" l="1"/>
  <c r="S41" i="5"/>
  <c r="S40" i="5"/>
  <c r="S39" i="5"/>
  <c r="S38" i="5"/>
  <c r="S37" i="5"/>
  <c r="S36" i="5"/>
  <c r="S35" i="5"/>
  <c r="S34" i="5"/>
  <c r="S33" i="5"/>
  <c r="S32" i="5"/>
  <c r="S31" i="5"/>
  <c r="R25" i="5"/>
  <c r="R4" i="3" l="1"/>
  <c r="S5" i="4"/>
  <c r="S6" i="4"/>
  <c r="S7" i="4"/>
  <c r="S8" i="4"/>
  <c r="S9" i="4"/>
  <c r="S10" i="4"/>
  <c r="S11" i="4"/>
  <c r="S12" i="4"/>
  <c r="S13" i="4"/>
  <c r="S14" i="4"/>
  <c r="S15" i="4"/>
  <c r="S4" i="4"/>
  <c r="T6" i="5"/>
</calcChain>
</file>

<file path=xl/sharedStrings.xml><?xml version="1.0" encoding="utf-8"?>
<sst xmlns="http://schemas.openxmlformats.org/spreadsheetml/2006/main" count="344" uniqueCount="108">
  <si>
    <t>NO</t>
  </si>
  <si>
    <t>N°</t>
  </si>
  <si>
    <t>NOMBRES Y APELLIDOS</t>
  </si>
  <si>
    <t>DNI</t>
  </si>
  <si>
    <t>TOTAL EVALUACION CURRICULAR</t>
  </si>
  <si>
    <t>Exp./doc.</t>
  </si>
  <si>
    <t>URSULA MILAGROS MORALES TORRES</t>
  </si>
  <si>
    <t>VERIFICACION DE REQUISITOS MINIMOS</t>
  </si>
  <si>
    <t>A) FORMACION ACADEMICA (LAS CATEGORIAS SON EXCLUYENTES</t>
  </si>
  <si>
    <t>C) EXPERIENCIA (12 MESES)</t>
  </si>
  <si>
    <t>PUNTAJE DE ENTREVISTA</t>
  </si>
  <si>
    <t>TOTAL PUNTAJE</t>
  </si>
  <si>
    <t>EXPERIENCIA LABORAL GENERAL NO MENOR DE DOS AÑOS SEC. PUBLICO O PRIVADO (SI/NO)</t>
  </si>
  <si>
    <t>EXPERIENCIA ESPECIFICA DE UN AÑO EN FUNCIONES RELACIONADAS AL CARGO EN EL SECTOR PUBLICO (SI/NO)</t>
  </si>
  <si>
    <t>DECLARACIONES JURADAS Y TODO EL EXPEDIENTE CON FIRMA Y HUELLA DIGITAL (SI/NO)</t>
  </si>
  <si>
    <t>COPIA DE DNI VIGENTE (SI/NO)</t>
  </si>
  <si>
    <t>EXPERIENCIA DE UN AÑO EN EL SECTOR PUBLICO EN FUNCIONES RELACIONADAS AL CARGO (SI/NO)</t>
  </si>
  <si>
    <t>B) CAPACITACIONES Y ACTUALIZACIONES (ULTIMOS 5 AÑOS) CURSO Y/O PROGRAMA DE ESPECIALIZACION EN GESTION PUBLICA</t>
  </si>
  <si>
    <t>GRADO DOCTOR  (30 PTS)</t>
  </si>
  <si>
    <t>GRADO MAGISTER           (28 PTS)</t>
  </si>
  <si>
    <t>GRADO DOCTOR (30 PTS)</t>
  </si>
  <si>
    <t>ESTUDIOS CONCLUIDO DE DOCTORADO                 (29 PTS)</t>
  </si>
  <si>
    <t>ESTUDIOS CONCLUIDOS MAGISTER             (27 PTS)</t>
  </si>
  <si>
    <t>ESTUDIOS CONCLUIDO DE DOCTORADO             (29 PTS)</t>
  </si>
  <si>
    <t>GRADO MAGISTER             (28 PTS)</t>
  </si>
  <si>
    <t>ESTUDIOS CONCLUIDOS MAGISTER                  (27 PTS)</t>
  </si>
  <si>
    <t>OBSERVACIONES</t>
  </si>
  <si>
    <t>ESPECIALISTA EN CONTABILIDAD</t>
  </si>
  <si>
    <t>RELACIONISTA PUBLICO</t>
  </si>
  <si>
    <t xml:space="preserve">TECNICO ADMINISTRATIVO- PRESUPUESTO </t>
  </si>
  <si>
    <t>TECNICO ADMINISTRATIVO-DEUDA SOCIAL</t>
  </si>
  <si>
    <t>MELISSA GRETTY SALAZAR QUISPE</t>
  </si>
  <si>
    <t>5592027-3563521</t>
  </si>
  <si>
    <t xml:space="preserve">BACHILLERE EN CONTABILIDADADMINISTRACIONECONOMIA OINGENIERIA ECONOMICA </t>
  </si>
  <si>
    <t>TITULO PROFESIONAL EN CONTABILIDAD ADMINISTRACION ECONOMIA O INGENIERIA ECONOMICA                   (27 PTS)</t>
  </si>
  <si>
    <t>BACHILLER EN CONTABILIDAD ADMINISTRACION ECONOMIA O INGENIERIA ECONOMICA                   (25 PTS)</t>
  </si>
  <si>
    <t>POR CADA CERTIFICADO DE CURSO DE ESPECIALIZACION MINIMO 24 HRS 1 PUNTO  POR LOS DIPLOMADOS DE MINIMO 90 HRS. 2 PTS. HASTA UN MAXIMO                             (10 PTS.)</t>
  </si>
  <si>
    <t>EXPERIENCIA GENERAL EN SECTOR PUBLICO O PRIVADO, 2 PTS. POR CADA AÑO DE EXPERIENCIA HASTA MAXIMO 08 PTS. (RESOLUCION, CERTIFICADO, CONTRATOS O CONSTANCIA DE TRABAJO (0.166 POR MES)    (08 PTS)</t>
  </si>
  <si>
    <t>EXPERIENCIA ESPECIFICA EN FUNCIONES EQUIVALENTES EN EL SECTOR PUBLICO O PRIVADO , 3 PTS. POR CADA AÑO DE EXPERIENCIA HASTA UN MAXIMO DE 12 PTS. (RESOLUCIONES, CERTIFICADO, CONSTANCIA O COPIA DE CONTRATO DE TRABAJO (0.25 POR MES)                                             (12 PTS)</t>
  </si>
  <si>
    <t>TITULO UNIVERSITARIO EN CONTABILIDAD (SI/NO)</t>
  </si>
  <si>
    <t>COLEGIATURA Y HABILITACION VIGENTE  (SI/NO)</t>
  </si>
  <si>
    <t>LICENCIADO EN   CONTABILIDAD,  (26 PTS)</t>
  </si>
  <si>
    <t>POR CADA CERTIFICADO DE CURSO DE ESPECIALIZACION DE MINIMO 24  HRS  01 PUNTO Y POR LOS DIPLOMADOS DE MINIMO 90 HRS. 2 PTS. (MAXIMO 10 PTS.)</t>
  </si>
  <si>
    <t>EXPERIENCIA GENERAL EN SECTOR PUBLICO O PRIVADO, 2 PTS. POR CADA AÑO DE EXPERIENCIA HASTA UN MAXIMO DE 08 PTS. (RESOLUCION, CERTIFICADO, CONTRATOS O CONSTANCIA DE TRABAJO (0.166 POR MES) (08 PTS)</t>
  </si>
  <si>
    <t>EXPERIENCIA ESPECIFICA EN EL CARGO   EN EL SECTOR PUBLICO, 3 PTS. POR CADA AÑO DE EXPERIENCIA HASTA UN MAXIMO DE 12PTS. (RESOLUCIONES, CERTIFICADO, CONSTANCIA O COPIA DE CONTRATO DE TRABAJO (0.25 POR MES)                                       (12 PTS)</t>
  </si>
  <si>
    <t>EXPERIENCIA DE UN AÑO EN EL SECTOR PUBLICO O PRIVADO (SI/NO)</t>
  </si>
  <si>
    <t>TITULO UNIVERSITARIO  EN RELACIONES PUBLICAS, RELACIONES INDUSTRIALES O COMUNICACIÓN SOCIAL SI/NO)</t>
  </si>
  <si>
    <t>COLEGIATURA (SI/NO)</t>
  </si>
  <si>
    <t>DECLARACIONES JURADAS Y TODO EL EXPE. CON FIRMA Y  HUELLA DIGITAL</t>
  </si>
  <si>
    <t>LICENCIADO EN RELACIONES PUBLICAS , RELACIONES INDUSTRIALES O COMUNICACIÓN SOCIAL   (26 PTS)</t>
  </si>
  <si>
    <t>POR CADA CURSO  DE CURSO DE ESPECIALIZACION DE MINIMO 24  HRS 01 PUNTO Y POR LOS DIPLOMADOS DE MINIMO 90 HRS. 2 PTS. MAXIMO     (10 PTS.)</t>
  </si>
  <si>
    <t>EXPERIENCIA ESPECIFICA EN FUNCIONES  EN EL CARGO EN  SECTOR PUBLICO, 3 PTS. POR CADA AÑO DE EXPERIENCIA HASTA UN MAXIMO DE 12 PTS. (RESOLUCIONES, CERTIFICADO, CONSTANCIA O COPIA DE CONTRATO DE TRABAJO (0.25 POR MES)                                       (12 PTS)</t>
  </si>
  <si>
    <t xml:space="preserve">GRADO DOCTOR.   (30 PTS.) </t>
  </si>
  <si>
    <t>GRADO MAGISTER             (29 PTS.)</t>
  </si>
  <si>
    <t>PROFESIONAL TECNICO EN COMPUTACION E INFORMATICA</t>
  </si>
  <si>
    <t>POR CADA CERTIFICADO DE CURSO DE ESPECIALIZACION DE MINIMO 24 HRS 1 PUNTO  Y POR LOS DIPLOMADOS DE MINIMO 90 HRS. 2 PTS. HASTA UN MAXIMO (10 PTS.)</t>
  </si>
  <si>
    <t>C) EXPERIENCIA (12 MESES POR AÑO)</t>
  </si>
  <si>
    <t>EXPERIENCIA GENERAL EN SECTOR PUBLICO O PRIVADO, 2 PTS,  POR CADA AÑO DE EXPERIENCIA HASTA UN MAXIMO DE 08 PTS. (RESOLUCION, CERTIFICADO, CONTRATOS O CONSTANCIA DE TRABAJO (0.166 POR MES)    ( 08 PTS).</t>
  </si>
  <si>
    <t>EXPERIENCIA ESPECIFICA EN FUNCIONES EN EL CARGO EN EL SECTOR PUBLICO O PRIVADO, 3 PTS. POR CADA AÑO DE EXPERIENCIA HASTA UN MAXIMO DE 12 PTS. (RESOLUCIONES, CERTIFICADO, CONSTANCIA O COPIA DE CONTRATO DE TRABAJO (0.25 POR MES)                                                           (12 PTS.)</t>
  </si>
  <si>
    <t>ARACELY ZOILA FLORES APAZA</t>
  </si>
  <si>
    <t>5592263/3563670</t>
  </si>
  <si>
    <t>WILLIAN HUALLPA YUCRA</t>
  </si>
  <si>
    <t>5593155/3564148</t>
  </si>
  <si>
    <t>MIJAEL BRANDON PAREDES QUISPE</t>
  </si>
  <si>
    <t>5593102/3564125</t>
  </si>
  <si>
    <t>BRENDA SILVIA ROMAN YAÑEZ</t>
  </si>
  <si>
    <t>5592468/3563777</t>
  </si>
  <si>
    <t>ALLISOM LENOSHKA ALMANZA SUCARI</t>
  </si>
  <si>
    <t>5592959/3564046</t>
  </si>
  <si>
    <t>ERIKA MERCEDES LLERENA GAMERO</t>
  </si>
  <si>
    <t>5593013/3564079</t>
  </si>
  <si>
    <t>JHOHANA CAROLAIN ANTONIA CUTIPA CEÑA</t>
  </si>
  <si>
    <t>5589612/3562112</t>
  </si>
  <si>
    <t>BIANCA SOLEDAD SUCASAIRE QUISPE</t>
  </si>
  <si>
    <t>5592972/3566054</t>
  </si>
  <si>
    <t>MERY RUTH LIMA CONDORI</t>
  </si>
  <si>
    <t>5592021/3563518</t>
  </si>
  <si>
    <t>5591547/3563250</t>
  </si>
  <si>
    <t>GRACE XIOMEI CALCINA MAMANI</t>
  </si>
  <si>
    <t>5591535/3563245</t>
  </si>
  <si>
    <t>GLORIA ALEJANDRA ALVAREZ MEJIS</t>
  </si>
  <si>
    <t>5542215/3563643</t>
  </si>
  <si>
    <t>ROSA ANGELA MAMANI ABADO</t>
  </si>
  <si>
    <t>5590792/3562865</t>
  </si>
  <si>
    <t>MIDELNNA DORA BIAMONT LOPEZ</t>
  </si>
  <si>
    <t>5591976/3563488</t>
  </si>
  <si>
    <t xml:space="preserve">TORIBIO </t>
  </si>
  <si>
    <t>TORIBIO CCOLQUE PACHECO</t>
  </si>
  <si>
    <t>5590684-3562803</t>
  </si>
  <si>
    <t>A) FORMACION ACADEMICA (LAS CATEGORIAS SON EXCLUYENTES)</t>
  </si>
  <si>
    <t>CAPACITACIONES Y ACTUALIZACIONES  (ULTIMOS 5 AÑO) CURSOS Y/O CAPACITACIONE Y/O  ,ESPECIALIZACION EN  SISTE.   SIAF-SP;SIGA EN CONTRATACIONES CON EL ESTADO,CURSO EN GESTION PUBLICA EN EL CARGO</t>
  </si>
  <si>
    <t>B) CAPACITACIONES Y ACTUALIZACIONES (ULTIMOS 5 AÑOS) CURSOS Y/O CAPACITACIONES Y/O  ESPECIALIZACIONES ,: PAG. WEB, OFIMATICA, GESTION PUBLICA, COMPUTACION E INFORMATICA, COREL DRAW, GESTION PUBLICA Y CONTRATACIONES DEL ESTADO</t>
  </si>
  <si>
    <t>EXPERIENCIA GENERAL EN SECTOR PUBLICO O PRIVADO, 2 PTS. POR CADA AÑO DE EXPERIENCIA HASTA UN MAXIMO DE  08 PTS. (RESOLUCION, CERTIFICADO, CONTRATOS O CONSTANCIA DE TRABAJO (0.166 POR MES)  (8 PTS)</t>
  </si>
  <si>
    <t>PROFESIONAL TECNICO  EN COMPUTACION E INFORMATICA O BACHILLER UNIVERCITARIO EN INGENIERIA DE SISTEMAS, ECONOMIA, ADMINISTRACION O FINES, CONTABILIDAD, DERECHO E INGENIERIA</t>
  </si>
  <si>
    <t>TITULO INGENIERIA DE SISTEMAS, ECONOMIA, ADMINISTRACION O FINES, CONTABILIDAD, DERECHO E INGENIERIA</t>
  </si>
  <si>
    <t>BACHILLER UNIVERSITARIO EN INGENIERIA DE SISTEMAS, ECONOMIA, ADMINISTRACION O FINES, CONTABILIDAD, DERECHO E INGENIERIA</t>
  </si>
  <si>
    <t xml:space="preserve">B) CAPACITACIONES Y ACTUALIZACIONES, ESPECIALIZACIONES WORD, EXCEL, GESTION PUBLICA EN EL CARGO (ULTIMOS 5 AÑOS) </t>
  </si>
  <si>
    <t>SI</t>
  </si>
  <si>
    <t>NO APTO - DNI SIN VIGENCIA</t>
  </si>
  <si>
    <t>NO APTO - NO CUMPLE 1 AÑO DE EXP.</t>
  </si>
  <si>
    <t>NO APTO - NO CUMPLE TITULO TECNICO</t>
  </si>
  <si>
    <t>NO APTO - FALTA HUELLA Y FIRMAI</t>
  </si>
  <si>
    <t>APTO</t>
  </si>
  <si>
    <t>NO APTO - Sin huella</t>
  </si>
  <si>
    <t>NO APTO - FALTA HUELLA Y FIRMA</t>
  </si>
  <si>
    <t>RESULTADOS PRELIMINARES, ABSOLUCION DE RECLAMOS DE LA EVALUACIÓN CURRICULAR CAS Nº003 - 2023-GRA-GREA-UGEL.AS</t>
  </si>
  <si>
    <t>si</t>
  </si>
  <si>
    <t xml:space="preserve"> APTO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</si>
</sst>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204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b/>
      <sz val="7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sz val="4"/>
      <color theme="1"/>
      <name val="Arial"/>
      <family val="2"/>
    </font>
    <font>
      <sz val="3"/>
      <color theme="1"/>
      <name val="Arial"/>
      <family val="2"/>
    </font>
    <font>
      <sz val="3"/>
      <color rgb="FF000000"/>
      <name val="Arial"/>
      <family val="2"/>
    </font>
    <font>
      <sz val="4"/>
      <color rgb="FF000000"/>
      <name val="Calibri"/>
      <family val="2"/>
      <charset val="204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sz val="3"/>
      <color rgb="FF000000"/>
      <name val="Calibri"/>
      <family val="2"/>
      <charset val="204"/>
    </font>
    <font>
      <b/>
      <sz val="5"/>
      <color rgb="FF000000"/>
      <name val="Arial"/>
      <family val="2"/>
    </font>
    <font>
      <sz val="5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9" fillId="2" borderId="3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0" xfId="0" applyBorder="1"/>
    <xf numFmtId="0" fontId="7" fillId="0" borderId="2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/>
    </xf>
    <xf numFmtId="0" fontId="8" fillId="2" borderId="38" xfId="0" applyFont="1" applyFill="1" applyBorder="1" applyAlignment="1">
      <alignment horizontal="center" vertical="center" wrapText="1"/>
    </xf>
    <xf numFmtId="0" fontId="0" fillId="0" borderId="49" xfId="0" applyBorder="1"/>
    <xf numFmtId="0" fontId="14" fillId="0" borderId="2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1" xfId="0" applyBorder="1" applyAlignment="1">
      <alignment vertical="center"/>
    </xf>
    <xf numFmtId="0" fontId="0" fillId="0" borderId="60" xfId="0" applyBorder="1" applyAlignment="1">
      <alignment vertical="center"/>
    </xf>
    <xf numFmtId="0" fontId="7" fillId="0" borderId="42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8" xfId="0" applyFont="1" applyBorder="1" applyAlignment="1">
      <alignment vertical="center"/>
    </xf>
    <xf numFmtId="0" fontId="7" fillId="0" borderId="62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37" xfId="0" applyBorder="1" applyAlignment="1">
      <alignment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1" fillId="0" borderId="4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3" borderId="6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61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8" fillId="2" borderId="79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7" fillId="0" borderId="7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8" fillId="2" borderId="20" xfId="0" applyFont="1" applyFill="1" applyBorder="1" applyAlignment="1">
      <alignment horizontal="center" vertical="center" wrapText="1"/>
    </xf>
    <xf numFmtId="0" fontId="19" fillId="0" borderId="76" xfId="0" applyFont="1" applyBorder="1" applyAlignment="1">
      <alignment horizontal="center"/>
    </xf>
    <xf numFmtId="0" fontId="6" fillId="0" borderId="54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14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8" fillId="2" borderId="79" xfId="0" applyFont="1" applyFill="1" applyBorder="1" applyAlignment="1">
      <alignment vertical="center" wrapText="1"/>
    </xf>
    <xf numFmtId="0" fontId="8" fillId="2" borderId="80" xfId="0" applyFont="1" applyFill="1" applyBorder="1" applyAlignment="1">
      <alignment vertical="center" wrapText="1"/>
    </xf>
    <xf numFmtId="0" fontId="8" fillId="2" borderId="68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6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306159</xdr:colOff>
      <xdr:row>6</xdr:row>
      <xdr:rowOff>9524</xdr:rowOff>
    </xdr:from>
    <xdr:to>
      <xdr:col>16</xdr:col>
      <xdr:colOff>323170</xdr:colOff>
      <xdr:row>7</xdr:row>
      <xdr:rowOff>12369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82534" y="2238374"/>
          <a:ext cx="4541386" cy="2123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6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600" baseline="0">
              <a:latin typeface="Arial" panose="020B0604020202020204" pitchFamily="34" charset="0"/>
              <a:cs typeface="Arial" panose="020B0604020202020204" pitchFamily="34" charset="0"/>
            </a:rPr>
            <a:t> Califican como postulantes aptos los postulantes que superan los 40 puntos de acuerdo a las bases.</a:t>
          </a:r>
          <a:endParaRPr lang="es-PE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14008</xdr:colOff>
      <xdr:row>1</xdr:row>
      <xdr:rowOff>0</xdr:rowOff>
    </xdr:from>
    <xdr:to>
      <xdr:col>22</xdr:col>
      <xdr:colOff>532280</xdr:colOff>
      <xdr:row>2</xdr:row>
      <xdr:rowOff>11476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6104" y="168088"/>
          <a:ext cx="9118786" cy="284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800"/>
            <a:t>El</a:t>
          </a:r>
          <a:r>
            <a:rPr lang="es-PE" sz="800" baseline="0"/>
            <a:t> Comite de contratacion del proceso CAS Nº 003 para el periodo 2023, de la Unidad  de Gestión Educativa Local AREQUIPA SUR, da a conocer los resultados preliminares según el cronograma establecido, con el cumplimiento de absolucion de reclamos, nueva evaluacion y nuevos resultados. </a:t>
          </a:r>
          <a:r>
            <a:rPr lang="es-PE" sz="900" b="1" baseline="0"/>
            <a:t>LA ENTREVISTA PERSONAL SE REALIZARAN EL DIA 05 DE ABRIL DEL 2023 A PARTIR DE LAS 09:00 AM EN LA OFICINA DE ADMINISTRACION</a:t>
          </a:r>
          <a:endParaRPr lang="es-PE" sz="800" b="1" baseline="0"/>
        </a:p>
      </xdr:txBody>
    </xdr:sp>
    <xdr:clientData/>
  </xdr:twoCellAnchor>
  <xdr:twoCellAnchor>
    <xdr:from>
      <xdr:col>3</xdr:col>
      <xdr:colOff>5783</xdr:colOff>
      <xdr:row>12</xdr:row>
      <xdr:rowOff>8505</xdr:rowOff>
    </xdr:from>
    <xdr:to>
      <xdr:col>19</xdr:col>
      <xdr:colOff>2102</xdr:colOff>
      <xdr:row>13</xdr:row>
      <xdr:rowOff>80406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30426" y="5018408"/>
          <a:ext cx="6082423" cy="263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6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600" baseline="0">
              <a:latin typeface="Arial" panose="020B0604020202020204" pitchFamily="34" charset="0"/>
              <a:cs typeface="Arial" panose="020B0604020202020204" pitchFamily="34" charset="0"/>
            </a:rPr>
            <a:t> Califican como postulantes aptos los postulantes que superan los 40 puntos de acuerdo a las bases.</a:t>
          </a:r>
          <a:endParaRPr lang="es-PE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1156607</xdr:colOff>
      <xdr:row>5</xdr:row>
      <xdr:rowOff>0</xdr:rowOff>
    </xdr:from>
    <xdr:to>
      <xdr:col>18</xdr:col>
      <xdr:colOff>593766</xdr:colOff>
      <xdr:row>6</xdr:row>
      <xdr:rowOff>105147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35974" y="1997776"/>
          <a:ext cx="5733555" cy="247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900" baseline="0">
              <a:latin typeface="Arial" panose="020B0604020202020204" pitchFamily="34" charset="0"/>
              <a:cs typeface="Arial" panose="020B0604020202020204" pitchFamily="34" charset="0"/>
            </a:rPr>
            <a:t> Califican como postulantes aptos los postulantes que superan los 40 puntos de acuerdo a las bases.</a:t>
          </a:r>
          <a:endParaRPr lang="es-P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4"/>
  <sheetViews>
    <sheetView tabSelected="1" view="pageLayout" topLeftCell="H1" zoomScale="130" zoomScaleNormal="154" zoomScalePageLayoutView="130" workbookViewId="0">
      <selection activeCell="R11" sqref="R11"/>
    </sheetView>
  </sheetViews>
  <sheetFormatPr baseColWidth="10" defaultRowHeight="15" x14ac:dyDescent="0.25"/>
  <cols>
    <col min="1" max="1" width="2.7109375" customWidth="1"/>
    <col min="2" max="2" width="0.140625" hidden="1" customWidth="1"/>
    <col min="3" max="3" width="15.7109375" customWidth="1"/>
    <col min="4" max="4" width="4.7109375" customWidth="1"/>
    <col min="5" max="5" width="9.140625" customWidth="1"/>
    <col min="6" max="7" width="5.7109375" customWidth="1"/>
    <col min="8" max="8" width="4.7109375" customWidth="1"/>
    <col min="9" max="9" width="6" customWidth="1"/>
    <col min="10" max="10" width="4.7109375" customWidth="1"/>
    <col min="11" max="11" width="3" customWidth="1"/>
    <col min="12" max="12" width="2.7109375" customWidth="1"/>
    <col min="13" max="13" width="7.140625" customWidth="1"/>
    <col min="14" max="14" width="5.42578125" customWidth="1"/>
    <col min="15" max="15" width="7.85546875" customWidth="1"/>
    <col min="16" max="16" width="6.7109375" customWidth="1"/>
    <col min="17" max="17" width="7" customWidth="1"/>
    <col min="18" max="18" width="5.85546875" customWidth="1"/>
    <col min="19" max="19" width="4.7109375" customWidth="1"/>
    <col min="20" max="20" width="3.85546875" customWidth="1"/>
    <col min="21" max="21" width="4.5703125" customWidth="1"/>
    <col min="22" max="22" width="14.42578125" customWidth="1"/>
    <col min="23" max="23" width="8.140625" customWidth="1"/>
    <col min="24" max="29" width="11.7109375" customWidth="1"/>
  </cols>
  <sheetData>
    <row r="1" spans="1:29" ht="13.5" customHeight="1" x14ac:dyDescent="0.25">
      <c r="A1" s="192" t="s">
        <v>105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0"/>
      <c r="Y1" s="10"/>
      <c r="Z1" s="10"/>
      <c r="AA1" s="10"/>
      <c r="AB1" s="10"/>
      <c r="AC1" s="10"/>
    </row>
    <row r="2" spans="1:29" ht="29.25" customHeight="1" x14ac:dyDescent="0.25"/>
    <row r="3" spans="1:29" ht="14.25" customHeight="1" thickBot="1" x14ac:dyDescent="0.3">
      <c r="A3" s="220" t="s">
        <v>27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</row>
    <row r="4" spans="1:29" ht="48" customHeight="1" thickBot="1" x14ac:dyDescent="0.3">
      <c r="A4" s="194" t="s">
        <v>1</v>
      </c>
      <c r="B4" s="213"/>
      <c r="C4" s="198" t="s">
        <v>2</v>
      </c>
      <c r="D4" s="198" t="s">
        <v>3</v>
      </c>
      <c r="E4" s="198" t="s">
        <v>5</v>
      </c>
      <c r="F4" s="201" t="s">
        <v>7</v>
      </c>
      <c r="G4" s="202"/>
      <c r="H4" s="202"/>
      <c r="I4" s="202"/>
      <c r="J4" s="202"/>
      <c r="K4" s="203"/>
      <c r="L4" s="204" t="s">
        <v>89</v>
      </c>
      <c r="M4" s="205"/>
      <c r="N4" s="205"/>
      <c r="O4" s="205"/>
      <c r="P4" s="206"/>
      <c r="Q4" s="18" t="s">
        <v>90</v>
      </c>
      <c r="R4" s="207" t="s">
        <v>9</v>
      </c>
      <c r="S4" s="208"/>
      <c r="T4" s="219" t="s">
        <v>4</v>
      </c>
      <c r="U4" s="166" t="s">
        <v>10</v>
      </c>
      <c r="V4" s="210" t="s">
        <v>11</v>
      </c>
      <c r="W4" s="166" t="s">
        <v>26</v>
      </c>
    </row>
    <row r="5" spans="1:29" ht="60.75" customHeight="1" thickBot="1" x14ac:dyDescent="0.3">
      <c r="A5" s="196"/>
      <c r="B5" s="214"/>
      <c r="C5" s="179"/>
      <c r="D5" s="179"/>
      <c r="E5" s="179"/>
      <c r="F5" s="11" t="s">
        <v>12</v>
      </c>
      <c r="G5" s="12" t="s">
        <v>16</v>
      </c>
      <c r="H5" s="12" t="s">
        <v>39</v>
      </c>
      <c r="I5" s="12" t="s">
        <v>40</v>
      </c>
      <c r="J5" s="14" t="s">
        <v>14</v>
      </c>
      <c r="K5" s="48" t="s">
        <v>15</v>
      </c>
      <c r="L5" s="13" t="s">
        <v>20</v>
      </c>
      <c r="M5" s="14" t="s">
        <v>23</v>
      </c>
      <c r="N5" s="14" t="s">
        <v>24</v>
      </c>
      <c r="O5" s="14" t="s">
        <v>25</v>
      </c>
      <c r="P5" s="15" t="s">
        <v>41</v>
      </c>
      <c r="Q5" s="17" t="s">
        <v>42</v>
      </c>
      <c r="R5" s="17" t="s">
        <v>43</v>
      </c>
      <c r="S5" s="42" t="s">
        <v>44</v>
      </c>
      <c r="T5" s="180"/>
      <c r="U5" s="167"/>
      <c r="V5" s="182"/>
      <c r="W5" s="167"/>
    </row>
    <row r="6" spans="1:29" ht="15.75" thickBot="1" x14ac:dyDescent="0.3">
      <c r="A6" s="217">
        <v>1</v>
      </c>
      <c r="B6" s="218"/>
      <c r="C6" s="116" t="s">
        <v>65</v>
      </c>
      <c r="D6" s="113">
        <v>41689406</v>
      </c>
      <c r="E6" s="113" t="s">
        <v>66</v>
      </c>
      <c r="F6" s="117" t="s">
        <v>97</v>
      </c>
      <c r="G6" s="118" t="s">
        <v>97</v>
      </c>
      <c r="H6" s="118" t="s">
        <v>97</v>
      </c>
      <c r="I6" s="118" t="s">
        <v>97</v>
      </c>
      <c r="J6" s="118" t="s">
        <v>97</v>
      </c>
      <c r="K6" s="119" t="s">
        <v>97</v>
      </c>
      <c r="L6" s="117"/>
      <c r="M6" s="118"/>
      <c r="N6" s="118"/>
      <c r="O6" s="118"/>
      <c r="P6" s="114">
        <v>26</v>
      </c>
      <c r="Q6" s="113">
        <v>2</v>
      </c>
      <c r="R6" s="113">
        <v>8</v>
      </c>
      <c r="S6" s="113">
        <v>12</v>
      </c>
      <c r="T6" s="115">
        <f>SUM(L6:S6)</f>
        <v>48</v>
      </c>
      <c r="U6" s="116"/>
      <c r="V6" s="116"/>
      <c r="W6" s="120" t="s">
        <v>102</v>
      </c>
    </row>
    <row r="7" spans="1:29" ht="16.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9" ht="4.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9" ht="18" customHeight="1" thickBot="1" x14ac:dyDescent="0.3">
      <c r="A9" s="192" t="s">
        <v>28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</row>
    <row r="10" spans="1:29" ht="60" customHeight="1" thickBot="1" x14ac:dyDescent="0.3">
      <c r="A10" s="194" t="s">
        <v>1</v>
      </c>
      <c r="B10" s="213"/>
      <c r="C10" s="198" t="s">
        <v>2</v>
      </c>
      <c r="D10" s="199" t="s">
        <v>3</v>
      </c>
      <c r="E10" s="199" t="s">
        <v>5</v>
      </c>
      <c r="F10" s="201" t="s">
        <v>7</v>
      </c>
      <c r="G10" s="202"/>
      <c r="H10" s="202"/>
      <c r="I10" s="202"/>
      <c r="J10" s="209"/>
      <c r="K10" s="210"/>
      <c r="L10" s="216" t="s">
        <v>8</v>
      </c>
      <c r="M10" s="205"/>
      <c r="N10" s="205"/>
      <c r="O10" s="205"/>
      <c r="P10" s="206"/>
      <c r="Q10" s="18" t="s">
        <v>91</v>
      </c>
      <c r="R10" s="207" t="s">
        <v>9</v>
      </c>
      <c r="S10" s="208"/>
      <c r="T10" s="166" t="s">
        <v>4</v>
      </c>
      <c r="U10" s="209" t="s">
        <v>10</v>
      </c>
      <c r="V10" s="166" t="s">
        <v>11</v>
      </c>
      <c r="W10" s="210" t="s">
        <v>26</v>
      </c>
    </row>
    <row r="11" spans="1:29" ht="92.25" customHeight="1" thickBot="1" x14ac:dyDescent="0.3">
      <c r="A11" s="196"/>
      <c r="B11" s="214"/>
      <c r="C11" s="179"/>
      <c r="D11" s="200"/>
      <c r="E11" s="215"/>
      <c r="F11" s="13" t="s">
        <v>12</v>
      </c>
      <c r="G11" s="12" t="s">
        <v>45</v>
      </c>
      <c r="H11" s="12" t="s">
        <v>46</v>
      </c>
      <c r="I11" s="12" t="s">
        <v>47</v>
      </c>
      <c r="J11" s="14" t="s">
        <v>48</v>
      </c>
      <c r="K11" s="15" t="s">
        <v>15</v>
      </c>
      <c r="L11" s="23" t="s">
        <v>20</v>
      </c>
      <c r="M11" s="14" t="s">
        <v>21</v>
      </c>
      <c r="N11" s="14" t="s">
        <v>19</v>
      </c>
      <c r="O11" s="14" t="s">
        <v>22</v>
      </c>
      <c r="P11" s="15" t="s">
        <v>49</v>
      </c>
      <c r="Q11" s="17" t="s">
        <v>50</v>
      </c>
      <c r="R11" s="42" t="s">
        <v>92</v>
      </c>
      <c r="S11" s="17" t="s">
        <v>51</v>
      </c>
      <c r="T11" s="167"/>
      <c r="U11" s="181"/>
      <c r="V11" s="167"/>
      <c r="W11" s="182"/>
      <c r="Z11" s="40"/>
    </row>
    <row r="12" spans="1:29" ht="21.75" customHeight="1" thickBot="1" x14ac:dyDescent="0.3">
      <c r="A12" s="211">
        <v>1</v>
      </c>
      <c r="B12" s="212"/>
      <c r="C12" s="116" t="s">
        <v>59</v>
      </c>
      <c r="D12" s="121">
        <v>75466511</v>
      </c>
      <c r="E12" s="122" t="s">
        <v>60</v>
      </c>
      <c r="F12" s="123" t="s">
        <v>106</v>
      </c>
      <c r="G12" s="124" t="s">
        <v>106</v>
      </c>
      <c r="H12" s="124" t="s">
        <v>106</v>
      </c>
      <c r="I12" s="124" t="s">
        <v>106</v>
      </c>
      <c r="J12" s="124" t="s">
        <v>106</v>
      </c>
      <c r="K12" s="126" t="s">
        <v>106</v>
      </c>
      <c r="L12" s="125"/>
      <c r="M12" s="124"/>
      <c r="N12" s="124"/>
      <c r="O12" s="124"/>
      <c r="P12" s="126">
        <v>26</v>
      </c>
      <c r="Q12" s="127">
        <v>8</v>
      </c>
      <c r="R12" s="128">
        <v>4</v>
      </c>
      <c r="S12" s="129">
        <v>2</v>
      </c>
      <c r="T12" s="113">
        <v>40</v>
      </c>
      <c r="U12" s="113"/>
      <c r="V12" s="113"/>
      <c r="W12" s="130" t="s">
        <v>107</v>
      </c>
    </row>
    <row r="13" spans="1:29" x14ac:dyDescent="0.25">
      <c r="C13" s="40"/>
      <c r="D13" s="40"/>
      <c r="E13" s="40"/>
      <c r="F13" s="40"/>
      <c r="U13" s="40"/>
      <c r="V13" s="40"/>
    </row>
    <row r="14" spans="1:29" x14ac:dyDescent="0.25">
      <c r="C14" s="40"/>
      <c r="D14" s="40"/>
      <c r="E14" s="40"/>
      <c r="F14" s="40"/>
      <c r="U14" s="40"/>
      <c r="V14" s="40"/>
    </row>
    <row r="15" spans="1:29" x14ac:dyDescent="0.25">
      <c r="C15" s="40"/>
      <c r="D15" s="40"/>
      <c r="E15" s="40"/>
      <c r="F15" s="40"/>
      <c r="U15" s="40"/>
      <c r="V15" s="40"/>
    </row>
    <row r="16" spans="1:29" x14ac:dyDescent="0.25">
      <c r="C16" s="40"/>
      <c r="D16" s="40"/>
      <c r="E16" s="40"/>
      <c r="F16" s="40"/>
      <c r="U16" s="40"/>
      <c r="V16" s="40"/>
    </row>
    <row r="17" spans="1:22" x14ac:dyDescent="0.25">
      <c r="C17" s="40"/>
      <c r="D17" s="40"/>
      <c r="E17" s="40"/>
      <c r="F17" s="40"/>
      <c r="U17" s="40"/>
      <c r="V17" s="40"/>
    </row>
    <row r="18" spans="1:22" x14ac:dyDescent="0.25">
      <c r="C18" s="40"/>
      <c r="D18" s="40"/>
      <c r="E18" s="40"/>
      <c r="F18" s="40"/>
      <c r="U18" s="40"/>
      <c r="V18" s="40"/>
    </row>
    <row r="19" spans="1:22" x14ac:dyDescent="0.25">
      <c r="C19" s="40"/>
      <c r="D19" s="40"/>
      <c r="E19" s="40"/>
      <c r="F19" s="40"/>
      <c r="U19" s="40"/>
      <c r="V19" s="40"/>
    </row>
    <row r="20" spans="1:22" x14ac:dyDescent="0.25">
      <c r="C20" s="40"/>
      <c r="D20" s="40"/>
      <c r="E20" s="40"/>
      <c r="F20" s="40"/>
      <c r="U20" s="40"/>
      <c r="V20" s="40"/>
    </row>
    <row r="21" spans="1:22" ht="15" customHeight="1" x14ac:dyDescent="0.25">
      <c r="K21" s="40"/>
      <c r="N21" s="40"/>
      <c r="O21" s="40"/>
    </row>
    <row r="22" spans="1:22" ht="15" customHeight="1" thickBot="1" x14ac:dyDescent="0.3">
      <c r="A22" s="192" t="s">
        <v>29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</row>
    <row r="23" spans="1:22" ht="30.75" customHeight="1" thickBot="1" x14ac:dyDescent="0.3">
      <c r="A23" s="194" t="s">
        <v>1</v>
      </c>
      <c r="B23" s="195"/>
      <c r="C23" s="198" t="s">
        <v>2</v>
      </c>
      <c r="D23" s="198" t="s">
        <v>3</v>
      </c>
      <c r="E23" s="199" t="s">
        <v>5</v>
      </c>
      <c r="F23" s="201" t="s">
        <v>7</v>
      </c>
      <c r="G23" s="202"/>
      <c r="H23" s="202"/>
      <c r="I23" s="202"/>
      <c r="J23" s="203"/>
      <c r="K23" s="204" t="s">
        <v>8</v>
      </c>
      <c r="L23" s="205"/>
      <c r="M23" s="205"/>
      <c r="N23" s="206"/>
      <c r="O23" s="132" t="s">
        <v>17</v>
      </c>
      <c r="P23" s="207" t="s">
        <v>9</v>
      </c>
      <c r="Q23" s="208"/>
      <c r="R23" s="166" t="s">
        <v>4</v>
      </c>
      <c r="S23" s="209" t="s">
        <v>10</v>
      </c>
      <c r="T23" s="166" t="s">
        <v>11</v>
      </c>
      <c r="U23" s="166" t="s">
        <v>26</v>
      </c>
      <c r="V23" s="40"/>
    </row>
    <row r="24" spans="1:22" ht="97.5" customHeight="1" thickBot="1" x14ac:dyDescent="0.3">
      <c r="A24" s="196"/>
      <c r="B24" s="197"/>
      <c r="C24" s="179"/>
      <c r="D24" s="179"/>
      <c r="E24" s="200"/>
      <c r="F24" s="11" t="s">
        <v>12</v>
      </c>
      <c r="G24" s="12" t="s">
        <v>16</v>
      </c>
      <c r="H24" s="12" t="s">
        <v>33</v>
      </c>
      <c r="I24" s="12" t="s">
        <v>14</v>
      </c>
      <c r="J24" s="111" t="s">
        <v>15</v>
      </c>
      <c r="K24" s="13" t="s">
        <v>18</v>
      </c>
      <c r="L24" s="14" t="s">
        <v>19</v>
      </c>
      <c r="M24" s="14" t="s">
        <v>34</v>
      </c>
      <c r="N24" s="133" t="s">
        <v>35</v>
      </c>
      <c r="O24" s="17" t="s">
        <v>36</v>
      </c>
      <c r="P24" s="17" t="s">
        <v>37</v>
      </c>
      <c r="Q24" s="42" t="s">
        <v>38</v>
      </c>
      <c r="R24" s="167"/>
      <c r="S24" s="181"/>
      <c r="T24" s="167"/>
      <c r="U24" s="187"/>
      <c r="V24" s="40"/>
    </row>
    <row r="25" spans="1:22" ht="18" customHeight="1" thickBot="1" x14ac:dyDescent="0.3">
      <c r="A25" s="188">
        <v>1</v>
      </c>
      <c r="B25" s="189"/>
      <c r="C25" s="144" t="s">
        <v>71</v>
      </c>
      <c r="D25" s="145">
        <v>72679346</v>
      </c>
      <c r="E25" s="145" t="s">
        <v>72</v>
      </c>
      <c r="F25" s="146" t="s">
        <v>97</v>
      </c>
      <c r="G25" s="147" t="s">
        <v>97</v>
      </c>
      <c r="H25" s="147" t="s">
        <v>97</v>
      </c>
      <c r="I25" s="147" t="s">
        <v>97</v>
      </c>
      <c r="J25" s="148" t="s">
        <v>97</v>
      </c>
      <c r="K25" s="146"/>
      <c r="L25" s="147"/>
      <c r="M25" s="147">
        <v>27</v>
      </c>
      <c r="N25" s="148"/>
      <c r="O25" s="145">
        <v>10</v>
      </c>
      <c r="P25" s="149">
        <v>4.9800000000000004</v>
      </c>
      <c r="Q25" s="150">
        <v>7.5</v>
      </c>
      <c r="R25" s="145">
        <f>SUM(K25:Q25)</f>
        <v>49.480000000000004</v>
      </c>
      <c r="S25" s="145"/>
      <c r="T25" s="145"/>
      <c r="U25" s="151" t="s">
        <v>102</v>
      </c>
      <c r="V25" s="51"/>
    </row>
    <row r="26" spans="1:22" ht="15" customHeight="1" thickBot="1" x14ac:dyDescent="0.3">
      <c r="A26" s="190">
        <v>2</v>
      </c>
      <c r="B26" s="191"/>
      <c r="C26" s="152" t="s">
        <v>31</v>
      </c>
      <c r="D26" s="77">
        <v>70332328</v>
      </c>
      <c r="E26" s="77" t="s">
        <v>32</v>
      </c>
      <c r="F26" s="153"/>
      <c r="G26" s="154"/>
      <c r="H26" s="154"/>
      <c r="I26" s="154" t="s">
        <v>0</v>
      </c>
      <c r="J26" s="155"/>
      <c r="K26" s="153"/>
      <c r="L26" s="154"/>
      <c r="M26" s="154"/>
      <c r="N26" s="155"/>
      <c r="O26" s="77"/>
      <c r="P26" s="77"/>
      <c r="Q26" s="156"/>
      <c r="R26" s="77"/>
      <c r="S26" s="77"/>
      <c r="T26" s="77"/>
      <c r="U26" s="157" t="s">
        <v>103</v>
      </c>
    </row>
    <row r="27" spans="1:22" ht="15" customHeight="1" thickBot="1" x14ac:dyDescent="0.3">
      <c r="A27" s="261"/>
      <c r="B27" s="261"/>
      <c r="C27" s="262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1"/>
      <c r="R27" s="263"/>
      <c r="S27" s="263"/>
      <c r="T27" s="263"/>
      <c r="U27" s="264"/>
    </row>
    <row r="28" spans="1:22" ht="12.75" customHeight="1" thickBot="1" x14ac:dyDescent="0.3">
      <c r="A28" s="172" t="s">
        <v>30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</row>
    <row r="29" spans="1:22" ht="44.25" customHeight="1" thickBot="1" x14ac:dyDescent="0.3">
      <c r="A29" s="174" t="s">
        <v>1</v>
      </c>
      <c r="B29" s="175"/>
      <c r="C29" s="178" t="s">
        <v>2</v>
      </c>
      <c r="D29" s="178" t="s">
        <v>3</v>
      </c>
      <c r="E29" s="178" t="s">
        <v>5</v>
      </c>
      <c r="F29" s="180" t="s">
        <v>7</v>
      </c>
      <c r="G29" s="181"/>
      <c r="H29" s="181"/>
      <c r="I29" s="181"/>
      <c r="J29" s="182"/>
      <c r="K29" s="183" t="s">
        <v>8</v>
      </c>
      <c r="L29" s="183"/>
      <c r="M29" s="183"/>
      <c r="N29" s="183"/>
      <c r="O29" s="184"/>
      <c r="P29" s="110" t="s">
        <v>96</v>
      </c>
      <c r="Q29" s="185" t="s">
        <v>56</v>
      </c>
      <c r="R29" s="186"/>
      <c r="S29" s="187" t="s">
        <v>4</v>
      </c>
      <c r="T29" s="187" t="s">
        <v>10</v>
      </c>
      <c r="U29" s="187" t="s">
        <v>11</v>
      </c>
      <c r="V29" s="166" t="s">
        <v>26</v>
      </c>
    </row>
    <row r="30" spans="1:22" ht="118.5" customHeight="1" thickBot="1" x14ac:dyDescent="0.3">
      <c r="A30" s="176"/>
      <c r="B30" s="177"/>
      <c r="C30" s="179"/>
      <c r="D30" s="179"/>
      <c r="E30" s="179"/>
      <c r="F30" s="11" t="s">
        <v>12</v>
      </c>
      <c r="G30" s="12" t="s">
        <v>13</v>
      </c>
      <c r="H30" s="24" t="s">
        <v>93</v>
      </c>
      <c r="I30" s="12" t="s">
        <v>14</v>
      </c>
      <c r="J30" s="108" t="s">
        <v>15</v>
      </c>
      <c r="K30" s="23" t="s">
        <v>52</v>
      </c>
      <c r="L30" s="14" t="s">
        <v>53</v>
      </c>
      <c r="M30" s="27" t="s">
        <v>94</v>
      </c>
      <c r="N30" s="27" t="s">
        <v>95</v>
      </c>
      <c r="O30" s="14" t="s">
        <v>54</v>
      </c>
      <c r="P30" s="16" t="s">
        <v>55</v>
      </c>
      <c r="Q30" s="17" t="s">
        <v>57</v>
      </c>
      <c r="R30" s="17" t="s">
        <v>58</v>
      </c>
      <c r="S30" s="167"/>
      <c r="T30" s="167"/>
      <c r="U30" s="167"/>
      <c r="V30" s="167"/>
    </row>
    <row r="31" spans="1:22" ht="11.25" customHeight="1" x14ac:dyDescent="0.25">
      <c r="A31" s="162">
        <v>1</v>
      </c>
      <c r="B31" s="163"/>
      <c r="C31" s="81" t="s">
        <v>69</v>
      </c>
      <c r="D31" s="81">
        <v>29600051</v>
      </c>
      <c r="E31" s="49" t="s">
        <v>70</v>
      </c>
      <c r="F31" s="29" t="s">
        <v>97</v>
      </c>
      <c r="G31" s="20" t="s">
        <v>97</v>
      </c>
      <c r="H31" s="20" t="s">
        <v>97</v>
      </c>
      <c r="I31" s="19" t="s">
        <v>97</v>
      </c>
      <c r="J31" s="46" t="s">
        <v>97</v>
      </c>
      <c r="K31" s="29"/>
      <c r="L31" s="29"/>
      <c r="M31" s="29"/>
      <c r="N31" s="29"/>
      <c r="O31" s="46">
        <v>25</v>
      </c>
      <c r="P31" s="47">
        <v>4</v>
      </c>
      <c r="Q31" s="43">
        <v>8</v>
      </c>
      <c r="R31" s="44">
        <v>4.5</v>
      </c>
      <c r="S31" s="45">
        <f>SUM(K31:R31)</f>
        <v>41.5</v>
      </c>
      <c r="T31" s="45"/>
      <c r="U31" s="45"/>
      <c r="V31" s="107" t="s">
        <v>102</v>
      </c>
    </row>
    <row r="32" spans="1:22" ht="10.5" customHeight="1" x14ac:dyDescent="0.25">
      <c r="A32" s="168">
        <v>2</v>
      </c>
      <c r="B32" s="169"/>
      <c r="C32" s="82" t="s">
        <v>63</v>
      </c>
      <c r="D32" s="82">
        <v>70472258</v>
      </c>
      <c r="E32" s="86" t="s">
        <v>64</v>
      </c>
      <c r="F32" s="29"/>
      <c r="G32" s="20"/>
      <c r="H32" s="20"/>
      <c r="I32" s="20"/>
      <c r="J32" s="37" t="s">
        <v>0</v>
      </c>
      <c r="K32" s="30"/>
      <c r="L32" s="30"/>
      <c r="M32" s="30"/>
      <c r="N32" s="30"/>
      <c r="O32" s="37"/>
      <c r="P32" s="91"/>
      <c r="Q32" s="41"/>
      <c r="R32" s="96"/>
      <c r="S32" s="93">
        <f t="shared" ref="S32:S42" si="0">SUM(K32:R32)</f>
        <v>0</v>
      </c>
      <c r="T32" s="93"/>
      <c r="U32" s="93"/>
      <c r="V32" s="101" t="s">
        <v>98</v>
      </c>
    </row>
    <row r="33" spans="1:24" ht="10.5" customHeight="1" x14ac:dyDescent="0.25">
      <c r="A33" s="170">
        <v>3</v>
      </c>
      <c r="B33" s="171"/>
      <c r="C33" s="82" t="s">
        <v>61</v>
      </c>
      <c r="D33" s="82">
        <v>45264449</v>
      </c>
      <c r="E33" s="86" t="s">
        <v>62</v>
      </c>
      <c r="F33" s="29"/>
      <c r="G33" s="20"/>
      <c r="H33" s="20"/>
      <c r="I33" s="20"/>
      <c r="J33" s="37" t="s">
        <v>0</v>
      </c>
      <c r="K33" s="30"/>
      <c r="L33" s="30"/>
      <c r="M33" s="30"/>
      <c r="N33" s="30"/>
      <c r="O33" s="37"/>
      <c r="P33" s="91"/>
      <c r="Q33" s="41"/>
      <c r="R33" s="96"/>
      <c r="S33" s="93">
        <f t="shared" si="0"/>
        <v>0</v>
      </c>
      <c r="T33" s="93"/>
      <c r="U33" s="93"/>
      <c r="V33" s="101" t="s">
        <v>98</v>
      </c>
    </row>
    <row r="34" spans="1:24" ht="11.25" customHeight="1" x14ac:dyDescent="0.25">
      <c r="A34" s="162">
        <v>4</v>
      </c>
      <c r="B34" s="163"/>
      <c r="C34" s="82" t="s">
        <v>67</v>
      </c>
      <c r="D34" s="82">
        <v>70282664</v>
      </c>
      <c r="E34" s="86" t="s">
        <v>68</v>
      </c>
      <c r="F34" s="29"/>
      <c r="G34" s="20" t="s">
        <v>0</v>
      </c>
      <c r="H34" s="20"/>
      <c r="I34" s="20"/>
      <c r="J34" s="37"/>
      <c r="K34" s="30"/>
      <c r="L34" s="30"/>
      <c r="M34" s="30"/>
      <c r="N34" s="30"/>
      <c r="O34" s="37"/>
      <c r="P34" s="91"/>
      <c r="Q34" s="41"/>
      <c r="R34" s="96"/>
      <c r="S34" s="93">
        <f t="shared" si="0"/>
        <v>0</v>
      </c>
      <c r="T34" s="103"/>
      <c r="U34" s="93"/>
      <c r="V34" s="101" t="s">
        <v>99</v>
      </c>
    </row>
    <row r="35" spans="1:24" ht="10.5" customHeight="1" x14ac:dyDescent="0.25">
      <c r="A35" s="162">
        <v>5</v>
      </c>
      <c r="B35" s="163"/>
      <c r="C35" s="82" t="s">
        <v>73</v>
      </c>
      <c r="D35" s="82">
        <v>70684592</v>
      </c>
      <c r="E35" s="86" t="s">
        <v>74</v>
      </c>
      <c r="F35" s="29"/>
      <c r="G35" s="20" t="s">
        <v>0</v>
      </c>
      <c r="H35" s="20"/>
      <c r="I35" s="20"/>
      <c r="J35" s="37"/>
      <c r="K35" s="30"/>
      <c r="L35" s="30"/>
      <c r="M35" s="30"/>
      <c r="N35" s="30"/>
      <c r="O35" s="37"/>
      <c r="P35" s="91"/>
      <c r="Q35" s="41"/>
      <c r="R35" s="96"/>
      <c r="S35" s="93">
        <f t="shared" si="0"/>
        <v>0</v>
      </c>
      <c r="T35" s="93"/>
      <c r="U35" s="93"/>
      <c r="V35" s="101" t="s">
        <v>99</v>
      </c>
      <c r="X35" s="40"/>
    </row>
    <row r="36" spans="1:24" ht="12" customHeight="1" x14ac:dyDescent="0.25">
      <c r="A36" s="162">
        <v>6</v>
      </c>
      <c r="B36" s="163"/>
      <c r="C36" s="83" t="s">
        <v>84</v>
      </c>
      <c r="D36" s="83">
        <v>29340231</v>
      </c>
      <c r="E36" s="87" t="s">
        <v>85</v>
      </c>
      <c r="F36" s="32"/>
      <c r="G36" s="31" t="s">
        <v>0</v>
      </c>
      <c r="H36" s="31"/>
      <c r="I36" s="31"/>
      <c r="J36" s="38"/>
      <c r="K36" s="32"/>
      <c r="L36" s="32"/>
      <c r="M36" s="32"/>
      <c r="N36" s="32"/>
      <c r="O36" s="38"/>
      <c r="P36" s="92"/>
      <c r="Q36" s="89"/>
      <c r="R36" s="97"/>
      <c r="S36" s="93">
        <f t="shared" si="0"/>
        <v>0</v>
      </c>
      <c r="T36" s="99"/>
      <c r="U36" s="93"/>
      <c r="V36" s="101" t="s">
        <v>99</v>
      </c>
    </row>
    <row r="37" spans="1:24" ht="12" customHeight="1" x14ac:dyDescent="0.25">
      <c r="A37" s="158">
        <v>7</v>
      </c>
      <c r="B37" s="159"/>
      <c r="C37" s="84" t="s">
        <v>75</v>
      </c>
      <c r="D37" s="84">
        <v>43261435</v>
      </c>
      <c r="E37" s="86" t="s">
        <v>76</v>
      </c>
      <c r="F37" s="30"/>
      <c r="G37" s="20"/>
      <c r="H37" s="20" t="s">
        <v>0</v>
      </c>
      <c r="I37" s="20"/>
      <c r="J37" s="37"/>
      <c r="K37" s="30"/>
      <c r="L37" s="20"/>
      <c r="M37" s="20"/>
      <c r="N37" s="20"/>
      <c r="O37" s="37"/>
      <c r="P37" s="93"/>
      <c r="Q37" s="30"/>
      <c r="R37" s="112"/>
      <c r="S37" s="93">
        <f t="shared" si="0"/>
        <v>0</v>
      </c>
      <c r="T37" s="93"/>
      <c r="U37" s="134"/>
      <c r="V37" s="131" t="s">
        <v>100</v>
      </c>
    </row>
    <row r="38" spans="1:24" ht="12" customHeight="1" x14ac:dyDescent="0.25">
      <c r="A38" s="164">
        <v>8</v>
      </c>
      <c r="B38" s="165"/>
      <c r="C38" s="84" t="s">
        <v>6</v>
      </c>
      <c r="D38" s="84">
        <v>45945761</v>
      </c>
      <c r="E38" s="86" t="s">
        <v>77</v>
      </c>
      <c r="F38" s="135"/>
      <c r="G38" s="31" t="s">
        <v>0</v>
      </c>
      <c r="H38" s="136"/>
      <c r="I38" s="136"/>
      <c r="J38" s="137"/>
      <c r="K38" s="135"/>
      <c r="L38" s="136"/>
      <c r="M38" s="136"/>
      <c r="N38" s="136"/>
      <c r="O38" s="138"/>
      <c r="P38" s="139"/>
      <c r="Q38" s="135"/>
      <c r="R38" s="138"/>
      <c r="S38" s="93">
        <f t="shared" si="0"/>
        <v>0</v>
      </c>
      <c r="T38" s="139"/>
      <c r="U38" s="139"/>
      <c r="V38" s="101" t="s">
        <v>99</v>
      </c>
    </row>
    <row r="39" spans="1:24" ht="12" customHeight="1" x14ac:dyDescent="0.25">
      <c r="A39" s="158">
        <v>9</v>
      </c>
      <c r="B39" s="159"/>
      <c r="C39" s="84" t="s">
        <v>78</v>
      </c>
      <c r="D39" s="84">
        <v>70193863</v>
      </c>
      <c r="E39" s="86" t="s">
        <v>79</v>
      </c>
      <c r="F39" s="135"/>
      <c r="G39" s="136"/>
      <c r="H39" s="136"/>
      <c r="I39" s="20" t="s">
        <v>0</v>
      </c>
      <c r="J39" s="137"/>
      <c r="K39" s="135"/>
      <c r="L39" s="136"/>
      <c r="M39" s="136"/>
      <c r="N39" s="136"/>
      <c r="O39" s="138"/>
      <c r="P39" s="139"/>
      <c r="Q39" s="135"/>
      <c r="R39" s="138"/>
      <c r="S39" s="93">
        <f t="shared" si="0"/>
        <v>0</v>
      </c>
      <c r="T39" s="139"/>
      <c r="U39" s="139"/>
      <c r="V39" s="101" t="s">
        <v>101</v>
      </c>
    </row>
    <row r="40" spans="1:24" ht="12" customHeight="1" x14ac:dyDescent="0.25">
      <c r="A40" s="158">
        <v>10</v>
      </c>
      <c r="B40" s="159"/>
      <c r="C40" s="84" t="s">
        <v>80</v>
      </c>
      <c r="D40" s="84">
        <v>46266663</v>
      </c>
      <c r="E40" s="86" t="s">
        <v>81</v>
      </c>
      <c r="F40" s="135"/>
      <c r="G40" s="31" t="s">
        <v>0</v>
      </c>
      <c r="H40" s="136"/>
      <c r="I40" s="136"/>
      <c r="J40" s="137"/>
      <c r="K40" s="135"/>
      <c r="L40" s="136"/>
      <c r="M40" s="136"/>
      <c r="N40" s="136"/>
      <c r="O40" s="138"/>
      <c r="P40" s="139"/>
      <c r="Q40" s="135"/>
      <c r="R40" s="138"/>
      <c r="S40" s="93">
        <f t="shared" si="0"/>
        <v>0</v>
      </c>
      <c r="T40" s="139"/>
      <c r="U40" s="139"/>
      <c r="V40" s="101" t="s">
        <v>99</v>
      </c>
    </row>
    <row r="41" spans="1:24" ht="12" customHeight="1" x14ac:dyDescent="0.25">
      <c r="A41" s="105">
        <v>11</v>
      </c>
      <c r="B41" s="106" t="s">
        <v>86</v>
      </c>
      <c r="C41" s="84" t="s">
        <v>87</v>
      </c>
      <c r="D41" s="84">
        <v>45882032</v>
      </c>
      <c r="E41" s="86" t="s">
        <v>88</v>
      </c>
      <c r="F41" s="135"/>
      <c r="G41" s="31" t="s">
        <v>0</v>
      </c>
      <c r="H41" s="136"/>
      <c r="I41" s="136"/>
      <c r="J41" s="138"/>
      <c r="K41" s="135"/>
      <c r="L41" s="136"/>
      <c r="M41" s="136"/>
      <c r="N41" s="136"/>
      <c r="O41" s="138"/>
      <c r="P41" s="139"/>
      <c r="Q41" s="135"/>
      <c r="R41" s="138"/>
      <c r="S41" s="93">
        <f t="shared" si="0"/>
        <v>0</v>
      </c>
      <c r="T41" s="139"/>
      <c r="U41" s="139"/>
      <c r="V41" s="101" t="s">
        <v>99</v>
      </c>
    </row>
    <row r="42" spans="1:24" ht="12" customHeight="1" thickBot="1" x14ac:dyDescent="0.3">
      <c r="A42" s="160">
        <v>12</v>
      </c>
      <c r="B42" s="161"/>
      <c r="C42" s="85" t="s">
        <v>82</v>
      </c>
      <c r="D42" s="85">
        <v>70517340</v>
      </c>
      <c r="E42" s="88" t="s">
        <v>83</v>
      </c>
      <c r="F42" s="72" t="s">
        <v>97</v>
      </c>
      <c r="G42" s="70" t="s">
        <v>97</v>
      </c>
      <c r="H42" s="70" t="s">
        <v>97</v>
      </c>
      <c r="I42" s="70" t="s">
        <v>97</v>
      </c>
      <c r="J42" s="73" t="s">
        <v>97</v>
      </c>
      <c r="K42" s="140"/>
      <c r="L42" s="141"/>
      <c r="M42" s="70">
        <v>28</v>
      </c>
      <c r="N42" s="141"/>
      <c r="O42" s="142"/>
      <c r="P42" s="74">
        <v>2</v>
      </c>
      <c r="Q42" s="75">
        <v>4.8099999999999996</v>
      </c>
      <c r="R42" s="98">
        <v>5.75</v>
      </c>
      <c r="S42" s="74">
        <f t="shared" si="0"/>
        <v>40.56</v>
      </c>
      <c r="T42" s="143"/>
      <c r="U42" s="143"/>
      <c r="V42" s="102" t="s">
        <v>102</v>
      </c>
    </row>
    <row r="43" spans="1:24" ht="12" customHeight="1" x14ac:dyDescent="0.25">
      <c r="B43" s="40"/>
    </row>
    <row r="44" spans="1:24" ht="10.5" customHeight="1" x14ac:dyDescent="0.25"/>
  </sheetData>
  <mergeCells count="64">
    <mergeCell ref="R4:S4"/>
    <mergeCell ref="T4:T5"/>
    <mergeCell ref="A3:W3"/>
    <mergeCell ref="A1:W1"/>
    <mergeCell ref="W4:W5"/>
    <mergeCell ref="U4:U5"/>
    <mergeCell ref="V4:V5"/>
    <mergeCell ref="F4:K4"/>
    <mergeCell ref="L4:P4"/>
    <mergeCell ref="A6:B6"/>
    <mergeCell ref="A4:B5"/>
    <mergeCell ref="C4:C5"/>
    <mergeCell ref="D4:D5"/>
    <mergeCell ref="E4:E5"/>
    <mergeCell ref="W10:W11"/>
    <mergeCell ref="A12:B12"/>
    <mergeCell ref="A9:V9"/>
    <mergeCell ref="A10:B11"/>
    <mergeCell ref="C10:C11"/>
    <mergeCell ref="D10:D11"/>
    <mergeCell ref="E10:E11"/>
    <mergeCell ref="F10:K10"/>
    <mergeCell ref="L10:P10"/>
    <mergeCell ref="R10:S10"/>
    <mergeCell ref="T10:T11"/>
    <mergeCell ref="U10:U11"/>
    <mergeCell ref="V10:V11"/>
    <mergeCell ref="U23:U24"/>
    <mergeCell ref="A25:B25"/>
    <mergeCell ref="A26:B26"/>
    <mergeCell ref="A22:T22"/>
    <mergeCell ref="A23:B24"/>
    <mergeCell ref="C23:C24"/>
    <mergeCell ref="D23:D24"/>
    <mergeCell ref="E23:E24"/>
    <mergeCell ref="F23:J23"/>
    <mergeCell ref="K23:N23"/>
    <mergeCell ref="P23:Q23"/>
    <mergeCell ref="R23:R24"/>
    <mergeCell ref="S23:S24"/>
    <mergeCell ref="T23:T24"/>
    <mergeCell ref="A28:U28"/>
    <mergeCell ref="A29:B30"/>
    <mergeCell ref="C29:C30"/>
    <mergeCell ref="D29:D30"/>
    <mergeCell ref="E29:E30"/>
    <mergeCell ref="F29:J29"/>
    <mergeCell ref="K29:O29"/>
    <mergeCell ref="Q29:R29"/>
    <mergeCell ref="S29:S30"/>
    <mergeCell ref="T29:T30"/>
    <mergeCell ref="U29:U30"/>
    <mergeCell ref="V29:V30"/>
    <mergeCell ref="A31:B31"/>
    <mergeCell ref="A32:B32"/>
    <mergeCell ref="A33:B33"/>
    <mergeCell ref="A34:B34"/>
    <mergeCell ref="A40:B40"/>
    <mergeCell ref="A42:B42"/>
    <mergeCell ref="A35:B35"/>
    <mergeCell ref="A36:B36"/>
    <mergeCell ref="A37:B37"/>
    <mergeCell ref="A38:B38"/>
    <mergeCell ref="A39:B39"/>
  </mergeCells>
  <pageMargins left="0.25" right="0.25" top="0.75" bottom="0.37990196078431371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"/>
  <sheetViews>
    <sheetView zoomScale="154" zoomScaleNormal="154" workbookViewId="0">
      <selection activeCell="D11" sqref="D11"/>
    </sheetView>
  </sheetViews>
  <sheetFormatPr baseColWidth="10" defaultRowHeight="15" x14ac:dyDescent="0.25"/>
  <cols>
    <col min="1" max="1" width="2.7109375" customWidth="1"/>
    <col min="2" max="2" width="0.140625" hidden="1" customWidth="1"/>
    <col min="3" max="3" width="19.7109375" customWidth="1"/>
    <col min="4" max="4" width="4.28515625" customWidth="1"/>
    <col min="5" max="5" width="6.7109375" customWidth="1"/>
    <col min="6" max="7" width="4.7109375" customWidth="1"/>
    <col min="8" max="8" width="7" customWidth="1"/>
    <col min="9" max="9" width="3.85546875" customWidth="1"/>
    <col min="10" max="10" width="4.28515625" customWidth="1"/>
    <col min="11" max="11" width="2" customWidth="1"/>
    <col min="12" max="12" width="2.42578125" customWidth="1"/>
    <col min="13" max="13" width="3.7109375" customWidth="1"/>
    <col min="14" max="14" width="2.7109375" customWidth="1"/>
    <col min="15" max="15" width="2.42578125" customWidth="1"/>
    <col min="16" max="16" width="6.85546875" customWidth="1"/>
    <col min="17" max="17" width="9.7109375" customWidth="1"/>
    <col min="18" max="18" width="9.28515625" customWidth="1"/>
    <col min="19" max="19" width="10.7109375" customWidth="1"/>
    <col min="20" max="20" width="4" customWidth="1"/>
    <col min="21" max="21" width="4.28515625" customWidth="1"/>
    <col min="22" max="22" width="3.85546875" customWidth="1"/>
    <col min="23" max="23" width="12.85546875" customWidth="1"/>
  </cols>
  <sheetData>
    <row r="1" spans="1:23" ht="15" customHeight="1" thickBot="1" x14ac:dyDescent="0.3">
      <c r="A1" s="223" t="s">
        <v>28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1:23" ht="57.75" customHeight="1" thickBot="1" x14ac:dyDescent="0.3">
      <c r="A2" s="225" t="s">
        <v>1</v>
      </c>
      <c r="B2" s="226"/>
      <c r="C2" s="198" t="s">
        <v>2</v>
      </c>
      <c r="D2" s="199" t="s">
        <v>3</v>
      </c>
      <c r="E2" s="199" t="s">
        <v>5</v>
      </c>
      <c r="F2" s="201" t="s">
        <v>7</v>
      </c>
      <c r="G2" s="202"/>
      <c r="H2" s="202"/>
      <c r="I2" s="202"/>
      <c r="J2" s="209"/>
      <c r="K2" s="210"/>
      <c r="L2" s="216" t="s">
        <v>8</v>
      </c>
      <c r="M2" s="205"/>
      <c r="N2" s="205"/>
      <c r="O2" s="205"/>
      <c r="P2" s="206"/>
      <c r="Q2" s="18" t="s">
        <v>91</v>
      </c>
      <c r="R2" s="207" t="s">
        <v>9</v>
      </c>
      <c r="S2" s="208"/>
      <c r="T2" s="166" t="s">
        <v>4</v>
      </c>
      <c r="U2" s="209" t="s">
        <v>10</v>
      </c>
      <c r="V2" s="166" t="s">
        <v>11</v>
      </c>
      <c r="W2" s="210" t="s">
        <v>26</v>
      </c>
    </row>
    <row r="3" spans="1:23" ht="88.5" thickBot="1" x14ac:dyDescent="0.3">
      <c r="A3" s="227"/>
      <c r="B3" s="228"/>
      <c r="C3" s="179"/>
      <c r="D3" s="200"/>
      <c r="E3" s="215"/>
      <c r="F3" s="13" t="s">
        <v>12</v>
      </c>
      <c r="G3" s="12" t="s">
        <v>45</v>
      </c>
      <c r="H3" s="12" t="s">
        <v>46</v>
      </c>
      <c r="I3" s="12" t="s">
        <v>47</v>
      </c>
      <c r="J3" s="28" t="s">
        <v>48</v>
      </c>
      <c r="K3" s="50" t="s">
        <v>15</v>
      </c>
      <c r="L3" s="23" t="s">
        <v>20</v>
      </c>
      <c r="M3" s="14" t="s">
        <v>21</v>
      </c>
      <c r="N3" s="14" t="s">
        <v>19</v>
      </c>
      <c r="O3" s="14" t="s">
        <v>22</v>
      </c>
      <c r="P3" s="15" t="s">
        <v>49</v>
      </c>
      <c r="Q3" s="17" t="s">
        <v>50</v>
      </c>
      <c r="R3" s="42" t="s">
        <v>92</v>
      </c>
      <c r="S3" s="17" t="s">
        <v>51</v>
      </c>
      <c r="T3" s="167"/>
      <c r="U3" s="181"/>
      <c r="V3" s="167"/>
      <c r="W3" s="182"/>
    </row>
    <row r="4" spans="1:23" ht="12" customHeight="1" thickBot="1" x14ac:dyDescent="0.3">
      <c r="A4" s="221">
        <v>1</v>
      </c>
      <c r="B4" s="222"/>
      <c r="C4" s="66" t="s">
        <v>59</v>
      </c>
      <c r="D4" s="67">
        <v>75466511</v>
      </c>
      <c r="E4" s="68" t="s">
        <v>60</v>
      </c>
      <c r="F4" s="69"/>
      <c r="G4" s="70"/>
      <c r="H4" s="70"/>
      <c r="I4" s="70"/>
      <c r="J4" s="70" t="s">
        <v>0</v>
      </c>
      <c r="K4" s="71"/>
      <c r="L4" s="72"/>
      <c r="M4" s="70"/>
      <c r="N4" s="70"/>
      <c r="O4" s="70"/>
      <c r="P4" s="73"/>
      <c r="Q4" s="74"/>
      <c r="R4" s="75"/>
      <c r="S4" s="76"/>
      <c r="T4" s="77"/>
      <c r="U4" s="77"/>
      <c r="V4" s="77"/>
      <c r="W4" s="78" t="s">
        <v>104</v>
      </c>
    </row>
    <row r="5" spans="1:23" ht="10.5" customHeight="1" x14ac:dyDescent="0.25">
      <c r="C5" s="40"/>
      <c r="D5" s="40"/>
      <c r="E5" s="40"/>
      <c r="F5" s="40"/>
      <c r="U5" s="40"/>
      <c r="V5" s="40"/>
    </row>
    <row r="6" spans="1:23" ht="11.25" customHeight="1" x14ac:dyDescent="0.25"/>
    <row r="7" spans="1:23" ht="10.5" customHeight="1" x14ac:dyDescent="0.25"/>
    <row r="8" spans="1:23" ht="10.5" customHeight="1" x14ac:dyDescent="0.25"/>
    <row r="9" spans="1:23" ht="10.5" customHeight="1" x14ac:dyDescent="0.25"/>
    <row r="10" spans="1:23" ht="9.75" customHeight="1" x14ac:dyDescent="0.25"/>
    <row r="11" spans="1:23" ht="10.5" customHeight="1" x14ac:dyDescent="0.25"/>
  </sheetData>
  <mergeCells count="13">
    <mergeCell ref="A4:B4"/>
    <mergeCell ref="W2:W3"/>
    <mergeCell ref="A1:V1"/>
    <mergeCell ref="A2:B3"/>
    <mergeCell ref="C2:C3"/>
    <mergeCell ref="D2:D3"/>
    <mergeCell ref="E2:E3"/>
    <mergeCell ref="F2:K2"/>
    <mergeCell ref="L2:P2"/>
    <mergeCell ref="R2:S2"/>
    <mergeCell ref="T2:T3"/>
    <mergeCell ref="U2:U3"/>
    <mergeCell ref="V2:V3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6"/>
  <sheetViews>
    <sheetView topLeftCell="KF1" zoomScale="75" zoomScaleNormal="75" workbookViewId="0">
      <selection sqref="A1:U5"/>
    </sheetView>
  </sheetViews>
  <sheetFormatPr baseColWidth="10" defaultColWidth="9.140625" defaultRowHeight="15" x14ac:dyDescent="0.25"/>
  <cols>
    <col min="1" max="1" width="2.7109375" customWidth="1"/>
    <col min="2" max="2" width="0.140625" customWidth="1"/>
    <col min="3" max="3" width="26.5703125" customWidth="1"/>
    <col min="4" max="4" width="7" customWidth="1"/>
    <col min="5" max="5" width="12.42578125" customWidth="1"/>
    <col min="6" max="6" width="10.28515625" customWidth="1"/>
    <col min="7" max="7" width="10.7109375" customWidth="1"/>
    <col min="8" max="8" width="7.140625" customWidth="1"/>
    <col min="9" max="9" width="10" customWidth="1"/>
    <col min="10" max="10" width="6.85546875" customWidth="1"/>
    <col min="11" max="11" width="6" customWidth="1"/>
    <col min="12" max="12" width="5.42578125" customWidth="1"/>
    <col min="13" max="13" width="7.140625" customWidth="1"/>
    <col min="14" max="14" width="6.7109375" customWidth="1"/>
    <col min="15" max="15" width="21.28515625" customWidth="1"/>
    <col min="16" max="16" width="23.7109375" customWidth="1"/>
    <col min="17" max="17" width="25.85546875" customWidth="1"/>
    <col min="18" max="18" width="6.42578125" customWidth="1"/>
    <col min="19" max="19" width="6.5703125" customWidth="1"/>
    <col min="20" max="20" width="6.42578125" customWidth="1"/>
    <col min="21" max="21" width="16" customWidth="1"/>
  </cols>
  <sheetData>
    <row r="1" spans="1:22" ht="15.75" thickBot="1" x14ac:dyDescent="0.3">
      <c r="A1" s="224" t="s">
        <v>29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</row>
    <row r="2" spans="1:22" ht="61.5" customHeight="1" thickBot="1" x14ac:dyDescent="0.3">
      <c r="A2" s="249" t="s">
        <v>1</v>
      </c>
      <c r="B2" s="250"/>
      <c r="C2" s="253" t="s">
        <v>2</v>
      </c>
      <c r="D2" s="253" t="s">
        <v>3</v>
      </c>
      <c r="E2" s="237" t="s">
        <v>5</v>
      </c>
      <c r="F2" s="242" t="s">
        <v>7</v>
      </c>
      <c r="G2" s="243"/>
      <c r="H2" s="243"/>
      <c r="I2" s="243"/>
      <c r="J2" s="244"/>
      <c r="K2" s="239" t="s">
        <v>8</v>
      </c>
      <c r="L2" s="240"/>
      <c r="M2" s="240"/>
      <c r="N2" s="241"/>
      <c r="O2" s="21" t="s">
        <v>17</v>
      </c>
      <c r="P2" s="245" t="s">
        <v>9</v>
      </c>
      <c r="Q2" s="246"/>
      <c r="R2" s="234" t="s">
        <v>4</v>
      </c>
      <c r="S2" s="247" t="s">
        <v>10</v>
      </c>
      <c r="T2" s="234" t="s">
        <v>11</v>
      </c>
      <c r="U2" s="234" t="s">
        <v>26</v>
      </c>
    </row>
    <row r="3" spans="1:22" ht="162.75" thickBot="1" x14ac:dyDescent="0.3">
      <c r="A3" s="251"/>
      <c r="B3" s="252"/>
      <c r="C3" s="254"/>
      <c r="D3" s="254"/>
      <c r="E3" s="238"/>
      <c r="F3" s="7" t="s">
        <v>12</v>
      </c>
      <c r="G3" s="8" t="s">
        <v>16</v>
      </c>
      <c r="H3" s="8" t="s">
        <v>33</v>
      </c>
      <c r="I3" s="8" t="s">
        <v>14</v>
      </c>
      <c r="J3" s="9" t="s">
        <v>15</v>
      </c>
      <c r="K3" s="5" t="s">
        <v>18</v>
      </c>
      <c r="L3" s="6" t="s">
        <v>19</v>
      </c>
      <c r="M3" s="6" t="s">
        <v>34</v>
      </c>
      <c r="N3" s="6" t="s">
        <v>35</v>
      </c>
      <c r="O3" s="22" t="s">
        <v>36</v>
      </c>
      <c r="P3" s="22" t="s">
        <v>37</v>
      </c>
      <c r="Q3" s="35" t="s">
        <v>38</v>
      </c>
      <c r="R3" s="236"/>
      <c r="S3" s="248"/>
      <c r="T3" s="236"/>
      <c r="U3" s="235"/>
      <c r="V3" s="51"/>
    </row>
    <row r="4" spans="1:22" ht="23.25" customHeight="1" thickBot="1" x14ac:dyDescent="0.3">
      <c r="A4" s="230">
        <v>1</v>
      </c>
      <c r="B4" s="231"/>
      <c r="C4" s="65" t="s">
        <v>71</v>
      </c>
      <c r="D4" s="52">
        <v>72679346</v>
      </c>
      <c r="E4" s="52" t="s">
        <v>72</v>
      </c>
      <c r="F4" s="53" t="s">
        <v>97</v>
      </c>
      <c r="G4" s="54" t="s">
        <v>97</v>
      </c>
      <c r="H4" s="54" t="s">
        <v>97</v>
      </c>
      <c r="I4" s="54" t="s">
        <v>97</v>
      </c>
      <c r="J4" s="55" t="s">
        <v>97</v>
      </c>
      <c r="K4" s="53"/>
      <c r="L4" s="54"/>
      <c r="M4" s="54">
        <v>27</v>
      </c>
      <c r="N4" s="55"/>
      <c r="O4" s="52">
        <v>10</v>
      </c>
      <c r="P4" s="56">
        <v>4.9800000000000004</v>
      </c>
      <c r="Q4" s="57">
        <v>7.5</v>
      </c>
      <c r="R4" s="52">
        <f>SUM(K4:Q4)</f>
        <v>49.480000000000004</v>
      </c>
      <c r="S4" s="52"/>
      <c r="T4" s="52"/>
      <c r="U4" s="58" t="s">
        <v>102</v>
      </c>
      <c r="V4" s="51"/>
    </row>
    <row r="5" spans="1:22" ht="20.25" customHeight="1" thickBot="1" x14ac:dyDescent="0.3">
      <c r="A5" s="232">
        <v>2</v>
      </c>
      <c r="B5" s="233"/>
      <c r="C5" s="109" t="s">
        <v>31</v>
      </c>
      <c r="D5" s="59">
        <v>70332328</v>
      </c>
      <c r="E5" s="59" t="s">
        <v>32</v>
      </c>
      <c r="F5" s="60"/>
      <c r="G5" s="61"/>
      <c r="H5" s="61"/>
      <c r="I5" s="61" t="s">
        <v>0</v>
      </c>
      <c r="J5" s="62"/>
      <c r="K5" s="60"/>
      <c r="L5" s="61"/>
      <c r="M5" s="61"/>
      <c r="N5" s="62"/>
      <c r="O5" s="59"/>
      <c r="P5" s="59"/>
      <c r="Q5" s="63"/>
      <c r="R5" s="59"/>
      <c r="S5" s="59"/>
      <c r="T5" s="59"/>
      <c r="U5" s="64" t="s">
        <v>103</v>
      </c>
      <c r="V5" s="51"/>
    </row>
    <row r="6" spans="1:22" ht="21" customHeight="1" x14ac:dyDescent="0.25">
      <c r="A6" s="229"/>
      <c r="B6" s="229"/>
    </row>
    <row r="7" spans="1:22" ht="16.5" customHeight="1" x14ac:dyDescent="0.25">
      <c r="A7" s="229"/>
      <c r="B7" s="229"/>
    </row>
    <row r="8" spans="1:22" ht="18" customHeight="1" x14ac:dyDescent="0.25">
      <c r="A8" s="229"/>
      <c r="B8" s="229"/>
    </row>
    <row r="9" spans="1:22" x14ac:dyDescent="0.25">
      <c r="A9" s="229"/>
      <c r="B9" s="229"/>
    </row>
    <row r="10" spans="1:22" ht="24.75" customHeight="1" x14ac:dyDescent="0.25">
      <c r="A10" s="229"/>
      <c r="B10" s="229"/>
    </row>
    <row r="11" spans="1:22" ht="20.25" customHeight="1" x14ac:dyDescent="0.25">
      <c r="A11" s="25"/>
      <c r="B11" s="25"/>
    </row>
    <row r="12" spans="1:22" ht="18" customHeight="1" x14ac:dyDescent="0.25">
      <c r="A12" s="25"/>
      <c r="B12" s="25"/>
    </row>
    <row r="13" spans="1:22" ht="18" customHeight="1" x14ac:dyDescent="0.25">
      <c r="A13" s="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3"/>
      <c r="Q13" s="1"/>
      <c r="R13" s="4"/>
    </row>
    <row r="14" spans="1:22" ht="18" customHeight="1" x14ac:dyDescent="0.25">
      <c r="A14" s="1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3"/>
      <c r="Q14" s="1"/>
      <c r="R14" s="4"/>
    </row>
    <row r="15" spans="1:22" ht="18" customHeight="1" x14ac:dyDescent="0.25">
      <c r="A15" s="1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3"/>
      <c r="Q15" s="1"/>
      <c r="R15" s="4"/>
    </row>
    <row r="16" spans="1:22" ht="18" customHeight="1" x14ac:dyDescent="0.25">
      <c r="A16" s="1"/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1"/>
      <c r="R16" s="4"/>
    </row>
    <row r="17" spans="1:18" ht="18" customHeight="1" x14ac:dyDescent="0.25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3"/>
      <c r="Q17" s="1"/>
      <c r="R17" s="4"/>
    </row>
    <row r="18" spans="1:18" ht="18" customHeight="1" x14ac:dyDescent="0.25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  <c r="P18" s="3"/>
      <c r="Q18" s="1"/>
      <c r="R18" s="4"/>
    </row>
    <row r="19" spans="1:18" ht="18" customHeight="1" x14ac:dyDescent="0.25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  <c r="P19" s="3"/>
      <c r="Q19" s="1"/>
      <c r="R19" s="4"/>
    </row>
    <row r="20" spans="1:18" x14ac:dyDescent="0.25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  <c r="P20" s="3"/>
      <c r="Q20" s="1"/>
      <c r="R20" s="4"/>
    </row>
    <row r="21" spans="1:18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3"/>
      <c r="Q21" s="1"/>
      <c r="R21" s="4"/>
    </row>
    <row r="22" spans="1:18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3"/>
      <c r="Q22" s="1"/>
      <c r="R22" s="4"/>
    </row>
    <row r="23" spans="1:18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3"/>
      <c r="Q23" s="1"/>
      <c r="R23" s="4"/>
    </row>
    <row r="24" spans="1:18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  <c r="P24" s="3"/>
      <c r="Q24" s="1"/>
      <c r="R24" s="4"/>
    </row>
    <row r="25" spans="1:18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3"/>
      <c r="Q25" s="1"/>
      <c r="R25" s="4"/>
    </row>
    <row r="26" spans="1:18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  <c r="P26" s="3"/>
      <c r="Q26" s="1"/>
      <c r="R26" s="4"/>
    </row>
  </sheetData>
  <mergeCells count="19">
    <mergeCell ref="A1:T1"/>
    <mergeCell ref="K2:N2"/>
    <mergeCell ref="F2:J2"/>
    <mergeCell ref="P2:Q2"/>
    <mergeCell ref="R2:R3"/>
    <mergeCell ref="S2:S3"/>
    <mergeCell ref="A2:B3"/>
    <mergeCell ref="C2:C3"/>
    <mergeCell ref="D2:D3"/>
    <mergeCell ref="A10:B10"/>
    <mergeCell ref="A4:B4"/>
    <mergeCell ref="A5:B5"/>
    <mergeCell ref="A6:B6"/>
    <mergeCell ref="U2:U3"/>
    <mergeCell ref="A7:B7"/>
    <mergeCell ref="A8:B8"/>
    <mergeCell ref="A9:B9"/>
    <mergeCell ref="T2:T3"/>
    <mergeCell ref="E2:E3"/>
  </mergeCells>
  <pageMargins left="7.874015748031496E-2" right="7.874015748031496E-2" top="0.19685039370078741" bottom="0.19685039370078741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2"/>
  <sheetViews>
    <sheetView zoomScale="112" zoomScaleNormal="112" workbookViewId="0">
      <selection sqref="A1:V16"/>
    </sheetView>
  </sheetViews>
  <sheetFormatPr baseColWidth="10" defaultRowHeight="15" x14ac:dyDescent="0.25"/>
  <cols>
    <col min="1" max="1" width="2.7109375" customWidth="1"/>
    <col min="2" max="2" width="0.140625" customWidth="1"/>
    <col min="3" max="3" width="16.7109375" customWidth="1"/>
    <col min="4" max="4" width="5.140625" customWidth="1"/>
    <col min="5" max="5" width="7.85546875" customWidth="1"/>
    <col min="6" max="6" width="4.5703125" customWidth="1"/>
    <col min="7" max="7" width="4.85546875" customWidth="1"/>
    <col min="8" max="8" width="7.85546875" customWidth="1"/>
    <col min="9" max="9" width="4" customWidth="1"/>
    <col min="10" max="10" width="3.42578125" customWidth="1"/>
    <col min="11" max="11" width="2.85546875" customWidth="1"/>
    <col min="12" max="12" width="3.28515625" customWidth="1"/>
    <col min="13" max="13" width="4.42578125" customWidth="1"/>
    <col min="14" max="14" width="4.85546875" customWidth="1"/>
    <col min="15" max="15" width="2.85546875" customWidth="1"/>
    <col min="16" max="16" width="6.42578125" customWidth="1"/>
    <col min="17" max="17" width="8.42578125" customWidth="1"/>
    <col min="18" max="18" width="9.140625" customWidth="1"/>
    <col min="19" max="19" width="4.42578125" customWidth="1"/>
    <col min="20" max="20" width="4.85546875" customWidth="1"/>
    <col min="21" max="21" width="3.85546875" customWidth="1"/>
    <col min="22" max="22" width="15.85546875" customWidth="1"/>
  </cols>
  <sheetData>
    <row r="1" spans="1:23" ht="19.5" customHeight="1" thickBot="1" x14ac:dyDescent="0.3">
      <c r="A1" s="255" t="s">
        <v>30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W1" s="10"/>
    </row>
    <row r="2" spans="1:23" ht="57.75" customHeight="1" thickBot="1" x14ac:dyDescent="0.3">
      <c r="A2" s="257" t="s">
        <v>1</v>
      </c>
      <c r="B2" s="258"/>
      <c r="C2" s="178" t="s">
        <v>2</v>
      </c>
      <c r="D2" s="178" t="s">
        <v>3</v>
      </c>
      <c r="E2" s="178" t="s">
        <v>5</v>
      </c>
      <c r="F2" s="180" t="s">
        <v>7</v>
      </c>
      <c r="G2" s="181"/>
      <c r="H2" s="181"/>
      <c r="I2" s="181"/>
      <c r="J2" s="182"/>
      <c r="K2" s="183" t="s">
        <v>8</v>
      </c>
      <c r="L2" s="183"/>
      <c r="M2" s="183"/>
      <c r="N2" s="183"/>
      <c r="O2" s="184"/>
      <c r="P2" s="110" t="s">
        <v>96</v>
      </c>
      <c r="Q2" s="185" t="s">
        <v>56</v>
      </c>
      <c r="R2" s="186"/>
      <c r="S2" s="187" t="s">
        <v>4</v>
      </c>
      <c r="T2" s="187" t="s">
        <v>10</v>
      </c>
      <c r="U2" s="187" t="s">
        <v>11</v>
      </c>
      <c r="V2" s="166" t="s">
        <v>26</v>
      </c>
    </row>
    <row r="3" spans="1:23" ht="90" customHeight="1" thickBot="1" x14ac:dyDescent="0.3">
      <c r="A3" s="259"/>
      <c r="B3" s="260"/>
      <c r="C3" s="179"/>
      <c r="D3" s="179"/>
      <c r="E3" s="179"/>
      <c r="F3" s="11" t="s">
        <v>12</v>
      </c>
      <c r="G3" s="12" t="s">
        <v>13</v>
      </c>
      <c r="H3" s="24" t="s">
        <v>93</v>
      </c>
      <c r="I3" s="12" t="s">
        <v>14</v>
      </c>
      <c r="J3" s="34" t="s">
        <v>15</v>
      </c>
      <c r="K3" s="23" t="s">
        <v>52</v>
      </c>
      <c r="L3" s="14" t="s">
        <v>53</v>
      </c>
      <c r="M3" s="27" t="s">
        <v>94</v>
      </c>
      <c r="N3" s="27" t="s">
        <v>95</v>
      </c>
      <c r="O3" s="14" t="s">
        <v>54</v>
      </c>
      <c r="P3" s="16" t="s">
        <v>55</v>
      </c>
      <c r="Q3" s="17" t="s">
        <v>57</v>
      </c>
      <c r="R3" s="17" t="s">
        <v>58</v>
      </c>
      <c r="S3" s="167"/>
      <c r="T3" s="167"/>
      <c r="U3" s="167"/>
      <c r="V3" s="167"/>
    </row>
    <row r="4" spans="1:23" ht="6.75" customHeight="1" x14ac:dyDescent="0.25">
      <c r="A4" s="162">
        <v>1</v>
      </c>
      <c r="B4" s="163"/>
      <c r="C4" s="81" t="s">
        <v>69</v>
      </c>
      <c r="D4" s="81">
        <v>29600051</v>
      </c>
      <c r="E4" s="49" t="s">
        <v>70</v>
      </c>
      <c r="F4" s="29" t="s">
        <v>97</v>
      </c>
      <c r="G4" s="20" t="s">
        <v>97</v>
      </c>
      <c r="H4" s="20" t="s">
        <v>97</v>
      </c>
      <c r="I4" s="19" t="s">
        <v>97</v>
      </c>
      <c r="J4" s="46" t="s">
        <v>97</v>
      </c>
      <c r="K4" s="29"/>
      <c r="L4" s="29"/>
      <c r="M4" s="29"/>
      <c r="N4" s="29"/>
      <c r="O4" s="46">
        <v>25</v>
      </c>
      <c r="P4" s="47">
        <v>4</v>
      </c>
      <c r="Q4" s="43">
        <v>8</v>
      </c>
      <c r="R4" s="44">
        <v>4.5</v>
      </c>
      <c r="S4" s="45">
        <f>SUM(K4:R4)</f>
        <v>41.5</v>
      </c>
      <c r="T4" s="45"/>
      <c r="U4" s="45"/>
      <c r="V4" s="107" t="s">
        <v>102</v>
      </c>
    </row>
    <row r="5" spans="1:23" ht="6.75" customHeight="1" x14ac:dyDescent="0.25">
      <c r="A5" s="168">
        <v>2</v>
      </c>
      <c r="B5" s="169"/>
      <c r="C5" s="82" t="s">
        <v>63</v>
      </c>
      <c r="D5" s="82">
        <v>70472258</v>
      </c>
      <c r="E5" s="86" t="s">
        <v>64</v>
      </c>
      <c r="F5" s="29"/>
      <c r="G5" s="20"/>
      <c r="H5" s="20"/>
      <c r="I5" s="20"/>
      <c r="J5" s="37" t="s">
        <v>0</v>
      </c>
      <c r="K5" s="30"/>
      <c r="L5" s="30"/>
      <c r="M5" s="30"/>
      <c r="N5" s="30"/>
      <c r="O5" s="37"/>
      <c r="P5" s="91"/>
      <c r="Q5" s="41"/>
      <c r="R5" s="96"/>
      <c r="S5" s="93">
        <f t="shared" ref="S5:S15" si="0">SUM(K5:R5)</f>
        <v>0</v>
      </c>
      <c r="T5" s="93"/>
      <c r="U5" s="93"/>
      <c r="V5" s="101" t="s">
        <v>98</v>
      </c>
    </row>
    <row r="6" spans="1:23" ht="7.5" customHeight="1" x14ac:dyDescent="0.25">
      <c r="A6" s="170">
        <v>3</v>
      </c>
      <c r="B6" s="171"/>
      <c r="C6" s="82" t="s">
        <v>61</v>
      </c>
      <c r="D6" s="82">
        <v>45264449</v>
      </c>
      <c r="E6" s="86" t="s">
        <v>62</v>
      </c>
      <c r="F6" s="29"/>
      <c r="G6" s="20"/>
      <c r="H6" s="20"/>
      <c r="I6" s="20"/>
      <c r="J6" s="37" t="s">
        <v>0</v>
      </c>
      <c r="K6" s="30"/>
      <c r="L6" s="30"/>
      <c r="M6" s="30"/>
      <c r="N6" s="30"/>
      <c r="O6" s="37"/>
      <c r="P6" s="91"/>
      <c r="Q6" s="41"/>
      <c r="R6" s="96"/>
      <c r="S6" s="93">
        <f t="shared" si="0"/>
        <v>0</v>
      </c>
      <c r="T6" s="93"/>
      <c r="U6" s="93"/>
      <c r="V6" s="101" t="s">
        <v>98</v>
      </c>
    </row>
    <row r="7" spans="1:23" ht="6.75" customHeight="1" x14ac:dyDescent="0.25">
      <c r="A7" s="162">
        <v>4</v>
      </c>
      <c r="B7" s="163"/>
      <c r="C7" s="82" t="s">
        <v>67</v>
      </c>
      <c r="D7" s="82">
        <v>70282664</v>
      </c>
      <c r="E7" s="86" t="s">
        <v>68</v>
      </c>
      <c r="F7" s="29"/>
      <c r="G7" s="20" t="s">
        <v>0</v>
      </c>
      <c r="H7" s="20"/>
      <c r="I7" s="20"/>
      <c r="J7" s="37"/>
      <c r="K7" s="30"/>
      <c r="L7" s="30"/>
      <c r="M7" s="30"/>
      <c r="N7" s="30"/>
      <c r="O7" s="37"/>
      <c r="P7" s="91"/>
      <c r="Q7" s="41"/>
      <c r="R7" s="96"/>
      <c r="S7" s="93">
        <f t="shared" si="0"/>
        <v>0</v>
      </c>
      <c r="T7" s="103"/>
      <c r="U7" s="93"/>
      <c r="V7" s="101" t="s">
        <v>99</v>
      </c>
    </row>
    <row r="8" spans="1:23" ht="7.5" customHeight="1" x14ac:dyDescent="0.25">
      <c r="A8" s="162">
        <v>5</v>
      </c>
      <c r="B8" s="163"/>
      <c r="C8" s="82" t="s">
        <v>73</v>
      </c>
      <c r="D8" s="82">
        <v>70684592</v>
      </c>
      <c r="E8" s="86" t="s">
        <v>74</v>
      </c>
      <c r="F8" s="29"/>
      <c r="G8" s="20" t="s">
        <v>0</v>
      </c>
      <c r="H8" s="20"/>
      <c r="I8" s="20"/>
      <c r="J8" s="37"/>
      <c r="K8" s="30"/>
      <c r="L8" s="30"/>
      <c r="M8" s="30"/>
      <c r="N8" s="30"/>
      <c r="O8" s="37"/>
      <c r="P8" s="91"/>
      <c r="Q8" s="41"/>
      <c r="R8" s="96"/>
      <c r="S8" s="93">
        <f t="shared" si="0"/>
        <v>0</v>
      </c>
      <c r="T8" s="93"/>
      <c r="U8" s="93"/>
      <c r="V8" s="101" t="s">
        <v>99</v>
      </c>
    </row>
    <row r="9" spans="1:23" ht="6.75" customHeight="1" x14ac:dyDescent="0.25">
      <c r="A9" s="162">
        <v>6</v>
      </c>
      <c r="B9" s="163"/>
      <c r="C9" s="83" t="s">
        <v>84</v>
      </c>
      <c r="D9" s="83">
        <v>29340231</v>
      </c>
      <c r="E9" s="87" t="s">
        <v>85</v>
      </c>
      <c r="F9" s="32"/>
      <c r="G9" s="31" t="s">
        <v>0</v>
      </c>
      <c r="H9" s="31"/>
      <c r="I9" s="31"/>
      <c r="J9" s="38"/>
      <c r="K9" s="32"/>
      <c r="L9" s="32"/>
      <c r="M9" s="32"/>
      <c r="N9" s="32"/>
      <c r="O9" s="38"/>
      <c r="P9" s="92"/>
      <c r="Q9" s="89"/>
      <c r="R9" s="97"/>
      <c r="S9" s="93">
        <f t="shared" si="0"/>
        <v>0</v>
      </c>
      <c r="T9" s="99"/>
      <c r="U9" s="99"/>
      <c r="V9" s="101" t="s">
        <v>99</v>
      </c>
    </row>
    <row r="10" spans="1:23" ht="7.5" customHeight="1" x14ac:dyDescent="0.25">
      <c r="A10" s="158">
        <v>7</v>
      </c>
      <c r="B10" s="159"/>
      <c r="C10" s="84" t="s">
        <v>75</v>
      </c>
      <c r="D10" s="84">
        <v>43261435</v>
      </c>
      <c r="E10" s="86" t="s">
        <v>76</v>
      </c>
      <c r="F10" s="30"/>
      <c r="G10" s="20"/>
      <c r="H10" s="20" t="s">
        <v>0</v>
      </c>
      <c r="I10" s="20"/>
      <c r="J10" s="37"/>
      <c r="K10" s="30"/>
      <c r="L10" s="20"/>
      <c r="M10" s="20"/>
      <c r="N10" s="20"/>
      <c r="O10" s="37"/>
      <c r="P10" s="93"/>
      <c r="Q10" s="30"/>
      <c r="R10" s="104"/>
      <c r="S10" s="93">
        <f t="shared" si="0"/>
        <v>0</v>
      </c>
      <c r="T10" s="93"/>
      <c r="U10" s="93"/>
      <c r="V10" s="101" t="s">
        <v>100</v>
      </c>
    </row>
    <row r="11" spans="1:23" ht="7.5" customHeight="1" x14ac:dyDescent="0.25">
      <c r="A11" s="164">
        <v>8</v>
      </c>
      <c r="B11" s="165"/>
      <c r="C11" s="84" t="s">
        <v>6</v>
      </c>
      <c r="D11" s="84">
        <v>45945761</v>
      </c>
      <c r="E11" s="86" t="s">
        <v>77</v>
      </c>
      <c r="F11" s="36"/>
      <c r="G11" s="31" t="s">
        <v>0</v>
      </c>
      <c r="H11" s="33"/>
      <c r="I11" s="33"/>
      <c r="J11" s="95"/>
      <c r="K11" s="36"/>
      <c r="L11" s="33"/>
      <c r="M11" s="33"/>
      <c r="N11" s="33"/>
      <c r="O11" s="39"/>
      <c r="P11" s="94"/>
      <c r="Q11" s="36"/>
      <c r="R11" s="39"/>
      <c r="S11" s="93">
        <f t="shared" si="0"/>
        <v>0</v>
      </c>
      <c r="T11" s="94"/>
      <c r="U11" s="94"/>
      <c r="V11" s="101" t="s">
        <v>99</v>
      </c>
    </row>
    <row r="12" spans="1:23" ht="6.75" customHeight="1" x14ac:dyDescent="0.25">
      <c r="A12" s="158">
        <v>9</v>
      </c>
      <c r="B12" s="159"/>
      <c r="C12" s="84" t="s">
        <v>78</v>
      </c>
      <c r="D12" s="84">
        <v>70193863</v>
      </c>
      <c r="E12" s="86" t="s">
        <v>79</v>
      </c>
      <c r="F12" s="36"/>
      <c r="G12" s="33"/>
      <c r="H12" s="33"/>
      <c r="I12" s="20" t="s">
        <v>0</v>
      </c>
      <c r="J12" s="95"/>
      <c r="K12" s="36"/>
      <c r="L12" s="33"/>
      <c r="M12" s="33"/>
      <c r="N12" s="33"/>
      <c r="O12" s="39"/>
      <c r="P12" s="94"/>
      <c r="Q12" s="36"/>
      <c r="R12" s="39"/>
      <c r="S12" s="93">
        <f t="shared" si="0"/>
        <v>0</v>
      </c>
      <c r="T12" s="94"/>
      <c r="U12" s="94"/>
      <c r="V12" s="101" t="s">
        <v>101</v>
      </c>
    </row>
    <row r="13" spans="1:23" ht="7.5" customHeight="1" x14ac:dyDescent="0.25">
      <c r="A13" s="158">
        <v>10</v>
      </c>
      <c r="B13" s="159"/>
      <c r="C13" s="84" t="s">
        <v>80</v>
      </c>
      <c r="D13" s="84">
        <v>46266663</v>
      </c>
      <c r="E13" s="86" t="s">
        <v>81</v>
      </c>
      <c r="F13" s="36"/>
      <c r="G13" s="31" t="s">
        <v>0</v>
      </c>
      <c r="H13" s="33"/>
      <c r="I13" s="33"/>
      <c r="J13" s="95"/>
      <c r="K13" s="36"/>
      <c r="L13" s="33"/>
      <c r="M13" s="33"/>
      <c r="N13" s="33"/>
      <c r="O13" s="39"/>
      <c r="P13" s="94"/>
      <c r="Q13" s="36"/>
      <c r="R13" s="39"/>
      <c r="S13" s="93">
        <f t="shared" si="0"/>
        <v>0</v>
      </c>
      <c r="T13" s="94"/>
      <c r="U13" s="94"/>
      <c r="V13" s="101" t="s">
        <v>99</v>
      </c>
    </row>
    <row r="14" spans="1:23" ht="7.5" customHeight="1" x14ac:dyDescent="0.25">
      <c r="A14" s="105">
        <v>11</v>
      </c>
      <c r="B14" s="106" t="s">
        <v>86</v>
      </c>
      <c r="C14" s="84" t="s">
        <v>87</v>
      </c>
      <c r="D14" s="84">
        <v>45882032</v>
      </c>
      <c r="E14" s="86" t="s">
        <v>88</v>
      </c>
      <c r="F14" s="36"/>
      <c r="G14" s="31" t="s">
        <v>0</v>
      </c>
      <c r="H14" s="33"/>
      <c r="I14" s="33"/>
      <c r="J14" s="39"/>
      <c r="K14" s="36"/>
      <c r="L14" s="33"/>
      <c r="M14" s="33"/>
      <c r="N14" s="33"/>
      <c r="O14" s="39"/>
      <c r="P14" s="94"/>
      <c r="Q14" s="36"/>
      <c r="R14" s="39"/>
      <c r="S14" s="93">
        <f t="shared" si="0"/>
        <v>0</v>
      </c>
      <c r="T14" s="94"/>
      <c r="U14" s="94"/>
      <c r="V14" s="101" t="s">
        <v>99</v>
      </c>
    </row>
    <row r="15" spans="1:23" ht="7.5" customHeight="1" thickBot="1" x14ac:dyDescent="0.3">
      <c r="A15" s="160">
        <v>12</v>
      </c>
      <c r="B15" s="161"/>
      <c r="C15" s="85" t="s">
        <v>82</v>
      </c>
      <c r="D15" s="85">
        <v>70517340</v>
      </c>
      <c r="E15" s="88" t="s">
        <v>83</v>
      </c>
      <c r="F15" s="72" t="s">
        <v>97</v>
      </c>
      <c r="G15" s="70" t="s">
        <v>97</v>
      </c>
      <c r="H15" s="70" t="s">
        <v>97</v>
      </c>
      <c r="I15" s="70" t="s">
        <v>97</v>
      </c>
      <c r="J15" s="73" t="s">
        <v>97</v>
      </c>
      <c r="K15" s="79"/>
      <c r="L15" s="80"/>
      <c r="M15" s="70">
        <v>28</v>
      </c>
      <c r="N15" s="80"/>
      <c r="O15" s="90"/>
      <c r="P15" s="74">
        <v>2</v>
      </c>
      <c r="Q15" s="75">
        <v>4.8099999999999996</v>
      </c>
      <c r="R15" s="98">
        <v>5.75</v>
      </c>
      <c r="S15" s="74">
        <f t="shared" si="0"/>
        <v>40.56</v>
      </c>
      <c r="T15" s="100"/>
      <c r="U15" s="100"/>
      <c r="V15" s="102" t="s">
        <v>102</v>
      </c>
    </row>
    <row r="16" spans="1:23" ht="7.5" customHeight="1" x14ac:dyDescent="0.25">
      <c r="B16" s="40"/>
    </row>
    <row r="17" spans="2:14" ht="6.75" customHeight="1" x14ac:dyDescent="0.25">
      <c r="B17" s="40"/>
    </row>
    <row r="18" spans="2:14" ht="6" customHeight="1" x14ac:dyDescent="0.25">
      <c r="B18" s="40"/>
      <c r="K18" s="26"/>
      <c r="L18" s="26"/>
      <c r="M18" s="26"/>
      <c r="N18" s="26"/>
    </row>
    <row r="19" spans="2:14" ht="7.5" customHeight="1" x14ac:dyDescent="0.25">
      <c r="D19" s="40"/>
      <c r="I19" s="40"/>
      <c r="K19" s="40"/>
    </row>
    <row r="20" spans="2:14" ht="6.75" customHeight="1" x14ac:dyDescent="0.25">
      <c r="D20" s="40"/>
      <c r="J20" s="40"/>
    </row>
    <row r="21" spans="2:14" ht="6.75" customHeight="1" x14ac:dyDescent="0.25">
      <c r="B21" s="40"/>
      <c r="C21" s="40"/>
      <c r="E21" s="40"/>
    </row>
    <row r="22" spans="2:14" ht="7.5" customHeight="1" x14ac:dyDescent="0.25">
      <c r="E22" s="40"/>
      <c r="G22" s="40"/>
    </row>
    <row r="23" spans="2:14" ht="7.5" customHeight="1" x14ac:dyDescent="0.25"/>
    <row r="24" spans="2:14" ht="6" customHeight="1" x14ac:dyDescent="0.25"/>
    <row r="25" spans="2:14" ht="6.75" customHeight="1" x14ac:dyDescent="0.25"/>
    <row r="26" spans="2:14" ht="7.5" customHeight="1" x14ac:dyDescent="0.25"/>
    <row r="27" spans="2:14" ht="6.75" customHeight="1" x14ac:dyDescent="0.25"/>
    <row r="28" spans="2:14" ht="6" customHeight="1" x14ac:dyDescent="0.25"/>
    <row r="29" spans="2:14" ht="6" customHeight="1" x14ac:dyDescent="0.25"/>
    <row r="30" spans="2:14" ht="7.5" customHeight="1" x14ac:dyDescent="0.25"/>
    <row r="31" spans="2:14" ht="7.5" customHeight="1" x14ac:dyDescent="0.25"/>
    <row r="32" spans="2:14" ht="6.75" customHeight="1" x14ac:dyDescent="0.25"/>
    <row r="33" ht="6" customHeight="1" x14ac:dyDescent="0.25"/>
    <row r="34" ht="7.5" customHeight="1" x14ac:dyDescent="0.25"/>
    <row r="35" ht="6.75" customHeight="1" x14ac:dyDescent="0.25"/>
    <row r="36" ht="6.75" customHeight="1" x14ac:dyDescent="0.25"/>
    <row r="37" ht="7.5" customHeight="1" x14ac:dyDescent="0.25"/>
    <row r="38" ht="6.75" customHeight="1" x14ac:dyDescent="0.25"/>
    <row r="39" ht="7.5" customHeight="1" x14ac:dyDescent="0.25"/>
    <row r="40" ht="6.75" customHeight="1" x14ac:dyDescent="0.25"/>
    <row r="41" ht="7.5" customHeight="1" x14ac:dyDescent="0.25"/>
    <row r="42" ht="6.75" customHeight="1" x14ac:dyDescent="0.25"/>
    <row r="43" ht="8.25" customHeight="1" x14ac:dyDescent="0.25"/>
    <row r="44" ht="7.5" customHeight="1" x14ac:dyDescent="0.25"/>
    <row r="45" ht="8.25" customHeight="1" x14ac:dyDescent="0.25"/>
    <row r="46" ht="6.75" customHeight="1" x14ac:dyDescent="0.25"/>
    <row r="47" ht="8.25" customHeight="1" x14ac:dyDescent="0.25"/>
    <row r="48" ht="8.25" customHeight="1" x14ac:dyDescent="0.25"/>
    <row r="49" ht="7.5" customHeight="1" x14ac:dyDescent="0.25"/>
    <row r="50" ht="7.5" customHeight="1" x14ac:dyDescent="0.25"/>
    <row r="51" ht="6" customHeight="1" x14ac:dyDescent="0.25"/>
    <row r="52" ht="7.5" customHeight="1" x14ac:dyDescent="0.25"/>
  </sheetData>
  <mergeCells count="23">
    <mergeCell ref="A11:B11"/>
    <mergeCell ref="A12:B12"/>
    <mergeCell ref="A13:B13"/>
    <mergeCell ref="A15:B15"/>
    <mergeCell ref="V2:V3"/>
    <mergeCell ref="A9:B9"/>
    <mergeCell ref="A10:B10"/>
    <mergeCell ref="A4:B4"/>
    <mergeCell ref="A5:B5"/>
    <mergeCell ref="A6:B6"/>
    <mergeCell ref="A7:B7"/>
    <mergeCell ref="A8:B8"/>
    <mergeCell ref="A1:U1"/>
    <mergeCell ref="A2:B3"/>
    <mergeCell ref="C2:C3"/>
    <mergeCell ref="D2:D3"/>
    <mergeCell ref="E2:E3"/>
    <mergeCell ref="F2:J2"/>
    <mergeCell ref="K2:O2"/>
    <mergeCell ref="Q2:R2"/>
    <mergeCell ref="S2:S3"/>
    <mergeCell ref="U2:U3"/>
    <mergeCell ref="T2:T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ESPECIALISTAB EN CONTABILIDA</vt:lpstr>
      <vt:lpstr>RELACIONISTA PUBLICO</vt:lpstr>
      <vt:lpstr>TECNICO ADMINISTRATIVO -PRESUPU</vt:lpstr>
      <vt:lpstr>TECNICO ADMINISTRATIVO-DEUDA 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APOYO3</cp:lastModifiedBy>
  <cp:lastPrinted>2023-04-04T21:31:51Z</cp:lastPrinted>
  <dcterms:created xsi:type="dcterms:W3CDTF">2023-03-21T15:30:27Z</dcterms:created>
  <dcterms:modified xsi:type="dcterms:W3CDTF">2023-04-04T21:36:01Z</dcterms:modified>
</cp:coreProperties>
</file>