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3820"/>
  <mc:AlternateContent xmlns:mc="http://schemas.openxmlformats.org/markup-compatibility/2006">
    <mc:Choice Requires="x15">
      <x15ac:absPath xmlns:x15ac="http://schemas.microsoft.com/office/spreadsheetml/2010/11/ac" url="D:\UGEL\"/>
    </mc:Choice>
  </mc:AlternateContent>
  <xr:revisionPtr revIDLastSave="0" documentId="13_ncr:1_{A5CFCED7-DBCA-4FD6-B9AD-82959B1A9FDD}" xr6:coauthVersionLast="45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ESPECIALISTAB EN CONTABILIDA" sheetId="5" r:id="rId1"/>
    <sheet name="RELACIONISTA PUBLICO" sheetId="6" r:id="rId2"/>
    <sheet name="TECNICO ADMINISTRATIVO -PRESUPU" sheetId="3" r:id="rId3"/>
    <sheet name="TECNICO ADMINISTRATIVO-DEUDA SO" sheetId="4" r:id="rId4"/>
    <sheet name="Hoja1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" i="3" l="1"/>
  <c r="S5" i="4"/>
  <c r="S6" i="4"/>
  <c r="S7" i="4"/>
  <c r="S8" i="4"/>
  <c r="S9" i="4"/>
  <c r="S10" i="4"/>
  <c r="S11" i="4"/>
  <c r="S12" i="4"/>
  <c r="S13" i="4"/>
  <c r="S14" i="4"/>
  <c r="S15" i="4"/>
  <c r="S4" i="4"/>
  <c r="T6" i="5"/>
</calcChain>
</file>

<file path=xl/sharedStrings.xml><?xml version="1.0" encoding="utf-8"?>
<sst xmlns="http://schemas.openxmlformats.org/spreadsheetml/2006/main" count="188" uniqueCount="106">
  <si>
    <t>NO</t>
  </si>
  <si>
    <t>N°</t>
  </si>
  <si>
    <t>NOMBRES Y APELLIDOS</t>
  </si>
  <si>
    <t>DNI</t>
  </si>
  <si>
    <t>TOTAL EVALUACION CURRICULAR</t>
  </si>
  <si>
    <t>Exp./doc.</t>
  </si>
  <si>
    <t>URSULA MILAGROS MORALES TORRES</t>
  </si>
  <si>
    <t>VERIFICACION DE REQUISITOS MINIMOS</t>
  </si>
  <si>
    <t>A) FORMACION ACADEMICA (LAS CATEGORIAS SON EXCLUYENTES</t>
  </si>
  <si>
    <t>C) EXPERIENCIA (12 MESES)</t>
  </si>
  <si>
    <t>PUNTAJE DE ENTREVISTA</t>
  </si>
  <si>
    <t>TOTAL PUNTAJE</t>
  </si>
  <si>
    <t>EXPERIENCIA LABORAL GENERAL NO MENOR DE DOS AÑOS SEC. PUBLICO O PRIVADO (SI/NO)</t>
  </si>
  <si>
    <t>EXPERIENCIA ESPECIFICA DE UN AÑO EN FUNCIONES RELACIONADAS AL CARGO EN EL SECTOR PUBLICO (SI/NO)</t>
  </si>
  <si>
    <t>DECLARACIONES JURADAS Y TODO EL EXPEDIENTE CON FIRMA Y HUELLA DIGITAL (SI/NO)</t>
  </si>
  <si>
    <t>COPIA DE DNI VIGENTE (SI/NO)</t>
  </si>
  <si>
    <t>EXPERIENCIA DE UN AÑO EN EL SECTOR PUBLICO EN FUNCIONES RELACIONADAS AL CARGO (SI/NO)</t>
  </si>
  <si>
    <t>B) CAPACITACIONES Y ACTUALIZACIONES (ULTIMOS 5 AÑOS) CURSO Y/O PROGRAMA DE ESPECIALIZACION EN GESTION PUBLICA</t>
  </si>
  <si>
    <t>GRADO DOCTOR  (30 PTS)</t>
  </si>
  <si>
    <t>GRADO MAGISTER           (28 PTS)</t>
  </si>
  <si>
    <t>GRADO DOCTOR (30 PTS)</t>
  </si>
  <si>
    <t>ESTUDIOS CONCLUIDO DE DOCTORADO                 (29 PTS)</t>
  </si>
  <si>
    <t>ESTUDIOS CONCLUIDOS MAGISTER             (27 PTS)</t>
  </si>
  <si>
    <t>ESTUDIOS CONCLUIDO DE DOCTORADO             (29 PTS)</t>
  </si>
  <si>
    <t>GRADO MAGISTER             (28 PTS)</t>
  </si>
  <si>
    <t>ESTUDIOS CONCLUIDOS MAGISTER                  (27 PTS)</t>
  </si>
  <si>
    <t>OBSERVACIONES</t>
  </si>
  <si>
    <t>ESPECIALISTA EN CONTABILIDAD</t>
  </si>
  <si>
    <t>RESULTADOS PRELIMINARES DE LA EVALUACIÓN CURRICULAR CAS Nº003 - 2023-GRA-GREA-UGEL.AS</t>
  </si>
  <si>
    <t>RELACIONISTA PUBLICO</t>
  </si>
  <si>
    <t xml:space="preserve">TECNICO ADMINISTRATIVO- PRESUPUESTO </t>
  </si>
  <si>
    <t>TECNICO ADMINISTRATIVO-DEUDA SOCIAL</t>
  </si>
  <si>
    <t>MELISSA GRETTY SALAZAR QUISPE</t>
  </si>
  <si>
    <t>5592027-3563521</t>
  </si>
  <si>
    <t xml:space="preserve">BACHILLERE EN CONTABILIDADADMINISTRACIONECONOMIA OINGENIERIA ECONOMICA </t>
  </si>
  <si>
    <t>TITULO PROFESIONAL EN CONTABILIDAD ADMINISTRACION ECONOMIA O INGENIERIA ECONOMICA                   (27 PTS)</t>
  </si>
  <si>
    <t>BACHILLER EN CONTABILIDAD ADMINISTRACION ECONOMIA O INGENIERIA ECONOMICA                   (25 PTS)</t>
  </si>
  <si>
    <t>POR CADA CERTIFICADO DE CURSO DE ESPECIALIZACION MINIMO 24 HRS 1 PUNTO  POR LOS DIPLOMADOS DE MINIMO 90 HRS. 2 PTS. HASTA UN MAXIMO                             (10 PTS.)</t>
  </si>
  <si>
    <t>EXPERIENCIA GENERAL EN SECTOR PUBLICO O PRIVADO, 2 PTS. POR CADA AÑO DE EXPERIENCIA HASTA MAXIMO 08 PTS. (RESOLUCION, CERTIFICADO, CONTRATOS O CONSTANCIA DE TRABAJO (0.166 POR MES)    (08 PTS)</t>
  </si>
  <si>
    <t>EXPERIENCIA ESPECIFICA EN FUNCIONES EQUIVALENTES EN EL SECTOR PUBLICO O PRIVADO , 3 PTS. POR CADA AÑO DE EXPERIENCIA HASTA UN MAXIMO DE 12 PTS. (RESOLUCIONES, CERTIFICADO, CONSTANCIA O COPIA DE CONTRATO DE TRABAJO (0.25 POR MES)                                             (12 PTS)</t>
  </si>
  <si>
    <t>TITULO UNIVERSITARIO EN CONTABILIDAD (SI/NO)</t>
  </si>
  <si>
    <t>COLEGIATURA Y HABILITACION VIGENTE  (SI/NO)</t>
  </si>
  <si>
    <t>LICENCIADO EN   CONTABILIDAD,  (26 PTS)</t>
  </si>
  <si>
    <t>POR CADA CERTIFICADO DE CURSO DE ESPECIALIZACION DE MINIMO 24  HRS  01 PUNTO Y POR LOS DIPLOMADOS DE MINIMO 90 HRS. 2 PTS. (MAXIMO 10 PTS.)</t>
  </si>
  <si>
    <t>EXPERIENCIA GENERAL EN SECTOR PUBLICO O PRIVADO, 2 PTS. POR CADA AÑO DE EXPERIENCIA HASTA UN MAXIMO DE 08 PTS. (RESOLUCION, CERTIFICADO, CONTRATOS O CONSTANCIA DE TRABAJO (0.166 POR MES) (08 PTS)</t>
  </si>
  <si>
    <t>EXPERIENCIA ESPECIFICA EN EL CARGO   EN EL SECTOR PUBLICO, 3 PTS. POR CADA AÑO DE EXPERIENCIA HASTA UN MAXIMO DE 12PTS. (RESOLUCIONES, CERTIFICADO, CONSTANCIA O COPIA DE CONTRATO DE TRABAJO (0.25 POR MES)                                       (12 PTS)</t>
  </si>
  <si>
    <t>EXPERIENCIA DE UN AÑO EN EL SECTOR PUBLICO O PRIVADO (SI/NO)</t>
  </si>
  <si>
    <t>TITULO UNIVERSITARIO  EN RELACIONES PUBLICAS, RELACIONES INDUSTRIALES O COMUNICACIÓN SOCIAL SI/NO)</t>
  </si>
  <si>
    <t>COLEGIATURA (SI/NO)</t>
  </si>
  <si>
    <t>DECLARACIONES JURADAS Y TODO EL EXPE. CON FIRMA Y  HUELLA DIGITAL</t>
  </si>
  <si>
    <t>LICENCIADO EN RELACIONES PUBLICAS , RELACIONES INDUSTRIALES O COMUNICACIÓN SOCIAL   (26 PTS)</t>
  </si>
  <si>
    <t>POR CADA CURSO  DE CURSO DE ESPECIALIZACION DE MINIMO 24  HRS 01 PUNTO Y POR LOS DIPLOMADOS DE MINIMO 90 HRS. 2 PTS. MAXIMO     (10 PTS.)</t>
  </si>
  <si>
    <t>EXPERIENCIA ESPECIFICA EN FUNCIONES  EN EL CARGO EN  SECTOR PUBLICO, 3 PTS. POR CADA AÑO DE EXPERIENCIA HASTA UN MAXIMO DE 12 PTS. (RESOLUCIONES, CERTIFICADO, CONSTANCIA O COPIA DE CONTRATO DE TRABAJO (0.25 POR MES)                                       (12 PTS)</t>
  </si>
  <si>
    <t xml:space="preserve">GRADO DOCTOR.   (30 PTS.) </t>
  </si>
  <si>
    <t>GRADO MAGISTER             (29 PTS.)</t>
  </si>
  <si>
    <t>PROFESIONAL TECNICO EN COMPUTACION E INFORMATICA</t>
  </si>
  <si>
    <t>POR CADA CERTIFICADO DE CURSO DE ESPECIALIZACION DE MINIMO 24 HRS 1 PUNTO  Y POR LOS DIPLOMADOS DE MINIMO 90 HRS. 2 PTS. HASTA UN MAXIMO (10 PTS.)</t>
  </si>
  <si>
    <t>C) EXPERIENCIA (12 MESES POR AÑO)</t>
  </si>
  <si>
    <t>EXPERIENCIA GENERAL EN SECTOR PUBLICO O PRIVADO, 2 PTS,  POR CADA AÑO DE EXPERIENCIA HASTA UN MAXIMO DE 08 PTS. (RESOLUCION, CERTIFICADO, CONTRATOS O CONSTANCIA DE TRABAJO (0.166 POR MES)    ( 08 PTS).</t>
  </si>
  <si>
    <t>EXPERIENCIA ESPECIFICA EN FUNCIONES EN EL CARGO EN EL SECTOR PUBLICO O PRIVADO, 3 PTS. POR CADA AÑO DE EXPERIENCIA HASTA UN MAXIMO DE 12 PTS. (RESOLUCIONES, CERTIFICADO, CONSTANCIA O COPIA DE CONTRATO DE TRABAJO (0.25 POR MES)                                                           (12 PTS.)</t>
  </si>
  <si>
    <t>ARACELY ZOILA FLORES APAZA</t>
  </si>
  <si>
    <t>5592263/3563670</t>
  </si>
  <si>
    <t>WILLIAN HUALLPA YUCRA</t>
  </si>
  <si>
    <t>5593155/3564148</t>
  </si>
  <si>
    <t>MIJAEL BRANDON PAREDES QUISPE</t>
  </si>
  <si>
    <t>5593102/3564125</t>
  </si>
  <si>
    <t>BRENDA SILVIA ROMAN YAÑEZ</t>
  </si>
  <si>
    <t>5592468/3563777</t>
  </si>
  <si>
    <t>ALLISOM LENOSHKA ALMANZA SUCARI</t>
  </si>
  <si>
    <t>5592959/3564046</t>
  </si>
  <si>
    <t>ERIKA MERCEDES LLERENA GAMERO</t>
  </si>
  <si>
    <t>5593013/3564079</t>
  </si>
  <si>
    <t>JHOHANA CAROLAIN ANTONIA CUTIPA CEÑA</t>
  </si>
  <si>
    <t>5589612/3562112</t>
  </si>
  <si>
    <t>BIANCA SOLEDAD SUCASAIRE QUISPE</t>
  </si>
  <si>
    <t>5592972/3566054</t>
  </si>
  <si>
    <t>MERY RUTH LIMA CONDORI</t>
  </si>
  <si>
    <t>5592021/3563518</t>
  </si>
  <si>
    <t>5591547/3563250</t>
  </si>
  <si>
    <t>GRACE XIOMEI CALCINA MAMANI</t>
  </si>
  <si>
    <t>5591535/3563245</t>
  </si>
  <si>
    <t>GLORIA ALEJANDRA ALVAREZ MEJIS</t>
  </si>
  <si>
    <t>5542215/3563643</t>
  </si>
  <si>
    <t>ROSA ANGELA MAMANI ABADO</t>
  </si>
  <si>
    <t>5590792/3562865</t>
  </si>
  <si>
    <t>MIDELNNA DORA BIAMONT LOPEZ</t>
  </si>
  <si>
    <t>5591976/3563488</t>
  </si>
  <si>
    <t xml:space="preserve">TORIBIO </t>
  </si>
  <si>
    <t>TORIBIO CCOLQUE PACHECO</t>
  </si>
  <si>
    <t>5590684-3562803</t>
  </si>
  <si>
    <t>A) FORMACION ACADEMICA (LAS CATEGORIAS SON EXCLUYENTES)</t>
  </si>
  <si>
    <t>CAPACITACIONES Y ACTUALIZACIONES  (ULTIMOS 5 AÑO) CURSOS Y/O CAPACITACIONE Y/O  ,ESPECIALIZACION EN  SISTE.   SIAF-SP;SIGA EN CONTRATACIONES CON EL ESTADO,CURSO EN GESTION PUBLICA EN EL CARGO</t>
  </si>
  <si>
    <t>B) CAPACITACIONES Y ACTUALIZACIONES (ULTIMOS 5 AÑOS) CURSOS Y/O CAPACITACIONES Y/O  ESPECIALIZACIONES ,: PAG. WEB, OFIMATICA, GESTION PUBLICA, COMPUTACION E INFORMATICA, COREL DRAW, GESTION PUBLICA Y CONTRATACIONES DEL ESTADO</t>
  </si>
  <si>
    <t>EXPERIENCIA GENERAL EN SECTOR PUBLICO O PRIVADO, 2 PTS. POR CADA AÑO DE EXPERIENCIA HASTA UN MAXIMO DE  08 PTS. (RESOLUCION, CERTIFICADO, CONTRATOS O CONSTANCIA DE TRABAJO (0.166 POR MES)  (8 PTS)</t>
  </si>
  <si>
    <t>PROFESIONAL TECNICO  EN COMPUTACION E INFORMATICA O BACHILLER UNIVERCITARIO EN INGENIERIA DE SISTEMAS, ECONOMIA, ADMINISTRACION O FINES, CONTABILIDAD, DERECHO E INGENIERIA</t>
  </si>
  <si>
    <t>TITULO INGENIERIA DE SISTEMAS, ECONOMIA, ADMINISTRACION O FINES, CONTABILIDAD, DERECHO E INGENIERIA</t>
  </si>
  <si>
    <t>BACHILLER UNIVERSITARIO EN INGENIERIA DE SISTEMAS, ECONOMIA, ADMINISTRACION O FINES, CONTABILIDAD, DERECHO E INGENIERIA</t>
  </si>
  <si>
    <t xml:space="preserve">B) CAPACITACIONES Y ACTUALIZACIONES, ESPECIALIZACIONES WORD, EXCEL, GESTION PUBLICA EN EL CARGO (ULTIMOS 5 AÑOS) </t>
  </si>
  <si>
    <t>SI</t>
  </si>
  <si>
    <t>NO APTO - DNI SIN VIGENCIA</t>
  </si>
  <si>
    <t>NO APTO - NO CUMPLE 1 AÑO DE EXP.</t>
  </si>
  <si>
    <t>NO APTO - NO CUMPLE TITULO TECNICO</t>
  </si>
  <si>
    <t>NO APTO - FALTA HUELLA Y FIRMAI</t>
  </si>
  <si>
    <t>APTO</t>
  </si>
  <si>
    <t>NO APTO - Sin huella</t>
  </si>
  <si>
    <t>NO APTO - FALTA HUELLA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</si>
</sst>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204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b/>
      <sz val="7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4"/>
      <color theme="1"/>
      <name val="Arial"/>
      <family val="2"/>
    </font>
    <font>
      <sz val="3"/>
      <color theme="1"/>
      <name val="Arial"/>
      <family val="2"/>
    </font>
    <font>
      <sz val="3"/>
      <color rgb="FF000000"/>
      <name val="Arial"/>
      <family val="2"/>
    </font>
    <font>
      <sz val="4"/>
      <color rgb="FF000000"/>
      <name val="Calibri"/>
      <family val="2"/>
      <charset val="204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sz val="3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rgb="FF000000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0" borderId="0" xfId="0" applyFont="1"/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2" borderId="4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9" fillId="2" borderId="4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4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144066</xdr:colOff>
      <xdr:row>12</xdr:row>
      <xdr:rowOff>15478</xdr:rowOff>
    </xdr:from>
    <xdr:to>
      <xdr:col>28</xdr:col>
      <xdr:colOff>229790</xdr:colOff>
      <xdr:row>12</xdr:row>
      <xdr:rowOff>178593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AA9C41A-6D65-4944-90F6-02D603B21550}"/>
            </a:ext>
          </a:extLst>
        </xdr:cNvPr>
        <xdr:cNvSpPr txBox="1"/>
      </xdr:nvSpPr>
      <xdr:spPr>
        <a:xfrm>
          <a:off x="4739879" y="2759869"/>
          <a:ext cx="8056958" cy="163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6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600" baseline="0">
              <a:latin typeface="Arial" panose="020B0604020202020204" pitchFamily="34" charset="0"/>
              <a:cs typeface="Arial" panose="020B0604020202020204" pitchFamily="34" charset="0"/>
            </a:rPr>
            <a:t> Califican como postulantes aptos los postulantes que superan los 40 puntos de acuerdo a las bases.</a:t>
          </a:r>
          <a:endParaRPr lang="es-PE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619125</xdr:colOff>
      <xdr:row>1</xdr:row>
      <xdr:rowOff>47626</xdr:rowOff>
    </xdr:from>
    <xdr:to>
      <xdr:col>22</xdr:col>
      <xdr:colOff>219075</xdr:colOff>
      <xdr:row>1</xdr:row>
      <xdr:rowOff>244078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1621738-F0BB-491A-9529-962C66B6AC2B}"/>
            </a:ext>
          </a:extLst>
        </xdr:cNvPr>
        <xdr:cNvSpPr txBox="1"/>
      </xdr:nvSpPr>
      <xdr:spPr>
        <a:xfrm>
          <a:off x="726281" y="220267"/>
          <a:ext cx="7868841" cy="196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700"/>
            <a:t>El</a:t>
          </a:r>
          <a:r>
            <a:rPr lang="es-PE" sz="700" baseline="0"/>
            <a:t> Comite de contratacion del proceso CAS Nº 003 para el periodo 2023, de la Unidad  de Gestión Educativa Local AREQUIPA SUR, da a conocer los resultados preliminares según el cronograma establecido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452034</xdr:colOff>
      <xdr:row>14</xdr:row>
      <xdr:rowOff>121081</xdr:rowOff>
    </xdr:from>
    <xdr:to>
      <xdr:col>21</xdr:col>
      <xdr:colOff>145297</xdr:colOff>
      <xdr:row>16</xdr:row>
      <xdr:rowOff>108326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B779B20-2F93-4B40-A682-EDC0F2F44B11}"/>
            </a:ext>
          </a:extLst>
        </xdr:cNvPr>
        <xdr:cNvSpPr txBox="1"/>
      </xdr:nvSpPr>
      <xdr:spPr>
        <a:xfrm>
          <a:off x="3398326" y="3220742"/>
          <a:ext cx="5367903" cy="374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900">
              <a:latin typeface="Arial" panose="020B0604020202020204" pitchFamily="34" charset="0"/>
              <a:cs typeface="Arial" panose="020B0604020202020204" pitchFamily="34" charset="0"/>
            </a:rPr>
            <a:t>NOTA:</a:t>
          </a:r>
          <a:r>
            <a:rPr lang="es-PE" sz="900" baseline="0">
              <a:latin typeface="Arial" panose="020B0604020202020204" pitchFamily="34" charset="0"/>
              <a:cs typeface="Arial" panose="020B0604020202020204" pitchFamily="34" charset="0"/>
            </a:rPr>
            <a:t> Califican como postulantes aptos los postulantes que superan los 40 puntos de acuerdo a las bases.</a:t>
          </a:r>
          <a:endParaRPr lang="es-P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1212-9E8C-42AD-A203-3354A17DDFE0}">
  <dimension ref="A1:AC12"/>
  <sheetViews>
    <sheetView topLeftCell="A4" zoomScale="178" zoomScaleNormal="178" workbookViewId="0">
      <selection activeCell="E6" sqref="E6"/>
    </sheetView>
  </sheetViews>
  <sheetFormatPr baseColWidth="10" defaultRowHeight="14.4" x14ac:dyDescent="0.3"/>
  <cols>
    <col min="1" max="1" width="1.77734375" customWidth="1"/>
    <col min="2" max="2" width="0.109375" hidden="1" customWidth="1"/>
    <col min="3" max="3" width="15.77734375" customWidth="1"/>
    <col min="4" max="4" width="4.77734375" customWidth="1"/>
    <col min="5" max="5" width="6.77734375" customWidth="1"/>
    <col min="6" max="7" width="5.77734375" customWidth="1"/>
    <col min="8" max="8" width="4.77734375" customWidth="1"/>
    <col min="9" max="9" width="6.77734375" customWidth="1"/>
    <col min="10" max="10" width="5.77734375" customWidth="1"/>
    <col min="11" max="11" width="3.77734375" customWidth="1"/>
    <col min="12" max="12" width="2.77734375" customWidth="1"/>
    <col min="13" max="15" width="3.77734375" customWidth="1"/>
    <col min="16" max="16" width="5.77734375" customWidth="1"/>
    <col min="17" max="17" width="7.77734375" customWidth="1"/>
    <col min="18" max="18" width="8.77734375" customWidth="1"/>
    <col min="19" max="19" width="10.77734375" customWidth="1"/>
    <col min="20" max="20" width="4.77734375" customWidth="1"/>
    <col min="21" max="21" width="3.77734375" customWidth="1"/>
    <col min="22" max="22" width="4.77734375" customWidth="1"/>
    <col min="23" max="23" width="5.77734375" customWidth="1"/>
    <col min="24" max="29" width="11.77734375" customWidth="1"/>
  </cols>
  <sheetData>
    <row r="1" spans="1:29" ht="13.5" customHeight="1" x14ac:dyDescent="0.3">
      <c r="A1" s="107" t="s">
        <v>28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"/>
      <c r="Y1" s="10"/>
      <c r="Z1" s="10"/>
      <c r="AA1" s="10"/>
      <c r="AB1" s="10"/>
      <c r="AC1" s="10"/>
    </row>
    <row r="2" spans="1:29" ht="21.75" customHeight="1" x14ac:dyDescent="0.3"/>
    <row r="3" spans="1:29" ht="14.25" customHeight="1" thickBot="1" x14ac:dyDescent="0.35">
      <c r="A3" s="106" t="s">
        <v>27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</row>
    <row r="4" spans="1:29" ht="64.5" customHeight="1" thickBot="1" x14ac:dyDescent="0.35">
      <c r="A4" s="92" t="s">
        <v>1</v>
      </c>
      <c r="B4" s="93"/>
      <c r="C4" s="96" t="s">
        <v>2</v>
      </c>
      <c r="D4" s="96" t="s">
        <v>3</v>
      </c>
      <c r="E4" s="96" t="s">
        <v>5</v>
      </c>
      <c r="F4" s="98" t="s">
        <v>7</v>
      </c>
      <c r="G4" s="99"/>
      <c r="H4" s="99"/>
      <c r="I4" s="99"/>
      <c r="J4" s="99"/>
      <c r="K4" s="100"/>
      <c r="L4" s="101" t="s">
        <v>90</v>
      </c>
      <c r="M4" s="102"/>
      <c r="N4" s="102"/>
      <c r="O4" s="102"/>
      <c r="P4" s="103"/>
      <c r="Q4" s="30" t="s">
        <v>91</v>
      </c>
      <c r="R4" s="104" t="s">
        <v>9</v>
      </c>
      <c r="S4" s="105"/>
      <c r="T4" s="88" t="s">
        <v>4</v>
      </c>
      <c r="U4" s="88" t="s">
        <v>10</v>
      </c>
      <c r="V4" s="90" t="s">
        <v>11</v>
      </c>
      <c r="W4" s="90" t="s">
        <v>26</v>
      </c>
    </row>
    <row r="5" spans="1:29" ht="60" thickBot="1" x14ac:dyDescent="0.35">
      <c r="A5" s="94"/>
      <c r="B5" s="95"/>
      <c r="C5" s="97"/>
      <c r="D5" s="97"/>
      <c r="E5" s="97"/>
      <c r="F5" s="11" t="s">
        <v>12</v>
      </c>
      <c r="G5" s="12" t="s">
        <v>16</v>
      </c>
      <c r="H5" s="12" t="s">
        <v>40</v>
      </c>
      <c r="I5" s="12" t="s">
        <v>41</v>
      </c>
      <c r="J5" s="13" t="s">
        <v>14</v>
      </c>
      <c r="K5" s="13" t="s">
        <v>15</v>
      </c>
      <c r="L5" s="14" t="s">
        <v>20</v>
      </c>
      <c r="M5" s="15" t="s">
        <v>23</v>
      </c>
      <c r="N5" s="15" t="s">
        <v>24</v>
      </c>
      <c r="O5" s="15" t="s">
        <v>25</v>
      </c>
      <c r="P5" s="16" t="s">
        <v>42</v>
      </c>
      <c r="Q5" s="18" t="s">
        <v>43</v>
      </c>
      <c r="R5" s="18" t="s">
        <v>44</v>
      </c>
      <c r="S5" s="18" t="s">
        <v>45</v>
      </c>
      <c r="T5" s="89"/>
      <c r="U5" s="89"/>
      <c r="V5" s="91"/>
      <c r="W5" s="91"/>
    </row>
    <row r="6" spans="1:29" x14ac:dyDescent="0.3">
      <c r="A6" s="86">
        <v>1</v>
      </c>
      <c r="B6" s="87"/>
      <c r="C6" s="19" t="s">
        <v>66</v>
      </c>
      <c r="D6" s="36">
        <v>41689406</v>
      </c>
      <c r="E6" s="35" t="s">
        <v>67</v>
      </c>
      <c r="F6" s="20" t="s">
        <v>98</v>
      </c>
      <c r="G6" s="20" t="s">
        <v>98</v>
      </c>
      <c r="H6" s="20" t="s">
        <v>98</v>
      </c>
      <c r="I6" s="20" t="s">
        <v>98</v>
      </c>
      <c r="J6" s="20" t="s">
        <v>98</v>
      </c>
      <c r="K6" s="20" t="s">
        <v>98</v>
      </c>
      <c r="L6" s="21"/>
      <c r="M6" s="21"/>
      <c r="N6" s="21"/>
      <c r="O6" s="21"/>
      <c r="P6" s="35">
        <v>26</v>
      </c>
      <c r="Q6" s="32">
        <v>2</v>
      </c>
      <c r="R6" s="32">
        <v>8</v>
      </c>
      <c r="S6" s="32">
        <v>12</v>
      </c>
      <c r="T6" s="62">
        <f>SUM(L6:S6)</f>
        <v>48</v>
      </c>
      <c r="U6" s="21"/>
      <c r="V6" s="21"/>
      <c r="W6" s="83" t="s">
        <v>103</v>
      </c>
    </row>
    <row r="7" spans="1:29" ht="9.75" customHeight="1" x14ac:dyDescent="0.3">
      <c r="A7" s="86">
        <v>2</v>
      </c>
      <c r="B7" s="87"/>
      <c r="C7" s="19"/>
      <c r="D7" s="19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19"/>
      <c r="R7" s="19"/>
      <c r="S7" s="22"/>
      <c r="T7" s="23"/>
      <c r="U7" s="20"/>
      <c r="V7" s="20"/>
      <c r="W7" s="84"/>
    </row>
    <row r="8" spans="1:29" ht="7.5" customHeight="1" x14ac:dyDescent="0.3">
      <c r="A8" s="86">
        <v>3</v>
      </c>
      <c r="B8" s="87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9"/>
      <c r="R8" s="19"/>
      <c r="S8" s="22"/>
      <c r="T8" s="23"/>
      <c r="U8" s="20"/>
      <c r="V8" s="20"/>
      <c r="W8" s="84"/>
    </row>
    <row r="9" spans="1:29" ht="10.5" customHeight="1" x14ac:dyDescent="0.3">
      <c r="A9" s="86">
        <v>4</v>
      </c>
      <c r="B9" s="87"/>
      <c r="C9" s="19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19"/>
      <c r="R9" s="19"/>
      <c r="S9" s="22"/>
      <c r="T9" s="24"/>
      <c r="U9" s="20"/>
      <c r="V9" s="20"/>
      <c r="W9" s="81"/>
    </row>
    <row r="10" spans="1:29" ht="9.75" customHeight="1" x14ac:dyDescent="0.3">
      <c r="A10" s="86">
        <v>5</v>
      </c>
      <c r="B10" s="87"/>
      <c r="C10" s="19"/>
      <c r="D10" s="19"/>
      <c r="E10" s="20"/>
      <c r="F10" s="20"/>
      <c r="G10" s="20"/>
      <c r="H10" s="20"/>
      <c r="I10" s="20"/>
      <c r="J10" s="20"/>
      <c r="K10" s="20"/>
      <c r="L10" s="25"/>
      <c r="M10" s="25"/>
      <c r="N10" s="25"/>
      <c r="O10" s="25"/>
      <c r="P10" s="20"/>
      <c r="Q10" s="26"/>
      <c r="R10" s="26"/>
      <c r="S10" s="27"/>
      <c r="T10" s="28"/>
      <c r="U10" s="25"/>
      <c r="V10" s="25"/>
      <c r="W10" s="85"/>
    </row>
    <row r="11" spans="1:29" ht="10.5" customHeight="1" x14ac:dyDescent="0.3">
      <c r="A11" s="22">
        <v>6</v>
      </c>
      <c r="B11" s="22"/>
      <c r="C11" s="19"/>
      <c r="D11" s="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9"/>
      <c r="T11" s="29"/>
      <c r="U11" s="20"/>
      <c r="V11" s="20"/>
      <c r="W11" s="85"/>
    </row>
    <row r="12" spans="1:29" ht="10.5" customHeight="1" x14ac:dyDescent="0.3"/>
  </sheetData>
  <mergeCells count="18">
    <mergeCell ref="A3:W3"/>
    <mergeCell ref="A1:W1"/>
    <mergeCell ref="W4:W5"/>
    <mergeCell ref="A10:B10"/>
    <mergeCell ref="U4:U5"/>
    <mergeCell ref="V4:V5"/>
    <mergeCell ref="A6:B6"/>
    <mergeCell ref="A7:B7"/>
    <mergeCell ref="A8:B8"/>
    <mergeCell ref="A9:B9"/>
    <mergeCell ref="A4:B5"/>
    <mergeCell ref="C4:C5"/>
    <mergeCell ref="D4:D5"/>
    <mergeCell ref="E4:E5"/>
    <mergeCell ref="F4:K4"/>
    <mergeCell ref="L4:P4"/>
    <mergeCell ref="R4:S4"/>
    <mergeCell ref="T4:T5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D1DB-977F-4728-B724-88ACE9F9A8CD}">
  <dimension ref="A1:W14"/>
  <sheetViews>
    <sheetView tabSelected="1" zoomScale="145" zoomScaleNormal="145" workbookViewId="0">
      <selection activeCell="V6" sqref="V6"/>
    </sheetView>
  </sheetViews>
  <sheetFormatPr baseColWidth="10" defaultRowHeight="14.4" x14ac:dyDescent="0.3"/>
  <cols>
    <col min="1" max="1" width="2.77734375" customWidth="1"/>
    <col min="2" max="2" width="0.109375" hidden="1" customWidth="1"/>
    <col min="3" max="3" width="19.77734375" customWidth="1"/>
    <col min="4" max="4" width="5.77734375" customWidth="1"/>
    <col min="5" max="5" width="6.77734375" customWidth="1"/>
    <col min="6" max="7" width="5.77734375" customWidth="1"/>
    <col min="8" max="8" width="7.77734375" customWidth="1"/>
    <col min="9" max="10" width="4.77734375" customWidth="1"/>
    <col min="11" max="12" width="3.77734375" customWidth="1"/>
    <col min="13" max="13" width="4.77734375" customWidth="1"/>
    <col min="14" max="14" width="2.77734375" customWidth="1"/>
    <col min="15" max="15" width="4.77734375" customWidth="1"/>
    <col min="16" max="16" width="7.77734375" customWidth="1"/>
    <col min="17" max="17" width="9.77734375" customWidth="1"/>
    <col min="18" max="18" width="10.77734375" customWidth="1"/>
    <col min="19" max="19" width="13.77734375" customWidth="1"/>
    <col min="20" max="20" width="4.77734375" customWidth="1"/>
    <col min="21" max="21" width="5.77734375" customWidth="1"/>
    <col min="22" max="22" width="4.77734375" customWidth="1"/>
    <col min="23" max="23" width="16.77734375" customWidth="1"/>
  </cols>
  <sheetData>
    <row r="1" spans="1:23" ht="15" customHeight="1" thickBot="1" x14ac:dyDescent="0.35">
      <c r="A1" s="107" t="s">
        <v>29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3" ht="57.75" customHeight="1" thickBot="1" x14ac:dyDescent="0.35">
      <c r="A2" s="92" t="s">
        <v>1</v>
      </c>
      <c r="B2" s="93"/>
      <c r="C2" s="96" t="s">
        <v>2</v>
      </c>
      <c r="D2" s="96" t="s">
        <v>3</v>
      </c>
      <c r="E2" s="96" t="s">
        <v>5</v>
      </c>
      <c r="F2" s="98" t="s">
        <v>7</v>
      </c>
      <c r="G2" s="99"/>
      <c r="H2" s="99"/>
      <c r="I2" s="99"/>
      <c r="J2" s="110"/>
      <c r="K2" s="111"/>
      <c r="L2" s="101" t="s">
        <v>8</v>
      </c>
      <c r="M2" s="102"/>
      <c r="N2" s="102"/>
      <c r="O2" s="102"/>
      <c r="P2" s="103"/>
      <c r="Q2" s="30" t="s">
        <v>92</v>
      </c>
      <c r="R2" s="104" t="s">
        <v>9</v>
      </c>
      <c r="S2" s="105"/>
      <c r="T2" s="88" t="s">
        <v>4</v>
      </c>
      <c r="U2" s="88" t="s">
        <v>10</v>
      </c>
      <c r="V2" s="90" t="s">
        <v>11</v>
      </c>
      <c r="W2" s="90" t="s">
        <v>26</v>
      </c>
    </row>
    <row r="3" spans="1:23" ht="60" thickBot="1" x14ac:dyDescent="0.35">
      <c r="A3" s="94"/>
      <c r="B3" s="95"/>
      <c r="C3" s="97"/>
      <c r="D3" s="97"/>
      <c r="E3" s="97"/>
      <c r="F3" s="11" t="s">
        <v>12</v>
      </c>
      <c r="G3" s="12" t="s">
        <v>46</v>
      </c>
      <c r="H3" s="12" t="s">
        <v>47</v>
      </c>
      <c r="I3" s="12" t="s">
        <v>48</v>
      </c>
      <c r="J3" s="61" t="s">
        <v>49</v>
      </c>
      <c r="K3" s="61" t="s">
        <v>15</v>
      </c>
      <c r="L3" s="55" t="s">
        <v>20</v>
      </c>
      <c r="M3" s="15" t="s">
        <v>21</v>
      </c>
      <c r="N3" s="15" t="s">
        <v>19</v>
      </c>
      <c r="O3" s="15" t="s">
        <v>22</v>
      </c>
      <c r="P3" s="16" t="s">
        <v>50</v>
      </c>
      <c r="Q3" s="18" t="s">
        <v>51</v>
      </c>
      <c r="R3" s="18" t="s">
        <v>93</v>
      </c>
      <c r="S3" s="18" t="s">
        <v>52</v>
      </c>
      <c r="T3" s="89"/>
      <c r="U3" s="89"/>
      <c r="V3" s="91"/>
      <c r="W3" s="91"/>
    </row>
    <row r="4" spans="1:23" ht="12" customHeight="1" x14ac:dyDescent="0.3">
      <c r="A4" s="112">
        <v>1</v>
      </c>
      <c r="B4" s="112"/>
      <c r="C4" s="19" t="s">
        <v>60</v>
      </c>
      <c r="D4" s="36">
        <v>75466511</v>
      </c>
      <c r="E4" s="35" t="s">
        <v>61</v>
      </c>
      <c r="F4" s="31"/>
      <c r="G4" s="31"/>
      <c r="H4" s="31"/>
      <c r="I4" s="31"/>
      <c r="J4" s="31" t="s">
        <v>0</v>
      </c>
      <c r="K4" s="31"/>
      <c r="L4" s="31"/>
      <c r="M4" s="31"/>
      <c r="N4" s="31"/>
      <c r="O4" s="31"/>
      <c r="P4" s="31"/>
      <c r="Q4" s="32"/>
      <c r="R4" s="32"/>
      <c r="S4" s="33"/>
      <c r="T4" s="34"/>
      <c r="U4" s="31"/>
      <c r="V4" s="31"/>
      <c r="W4" s="82" t="s">
        <v>105</v>
      </c>
    </row>
    <row r="5" spans="1:23" ht="10.5" customHeight="1" x14ac:dyDescent="0.3">
      <c r="A5" s="109">
        <v>2</v>
      </c>
      <c r="B5" s="109"/>
      <c r="C5" s="19"/>
      <c r="D5" s="3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36"/>
      <c r="S5" s="37"/>
      <c r="T5" s="38"/>
      <c r="U5" s="35"/>
      <c r="V5" s="35"/>
      <c r="W5" s="81"/>
    </row>
    <row r="6" spans="1:23" ht="11.25" customHeight="1" x14ac:dyDescent="0.3">
      <c r="A6" s="109">
        <v>3</v>
      </c>
      <c r="B6" s="109"/>
      <c r="C6" s="19"/>
      <c r="D6" s="36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6"/>
      <c r="R6" s="36"/>
      <c r="S6" s="37"/>
      <c r="T6" s="38"/>
      <c r="U6" s="35"/>
      <c r="V6" s="35"/>
      <c r="W6" s="81"/>
    </row>
    <row r="7" spans="1:23" ht="11.25" customHeight="1" x14ac:dyDescent="0.3">
      <c r="A7" s="109">
        <v>4</v>
      </c>
      <c r="B7" s="109"/>
      <c r="C7" s="19"/>
      <c r="D7" s="3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7"/>
      <c r="T7" s="38"/>
      <c r="U7" s="35"/>
      <c r="V7" s="35"/>
      <c r="W7" s="81"/>
    </row>
    <row r="8" spans="1:23" ht="10.5" customHeight="1" x14ac:dyDescent="0.3"/>
    <row r="9" spans="1:23" ht="11.25" customHeight="1" x14ac:dyDescent="0.3"/>
    <row r="10" spans="1:23" ht="10.5" customHeight="1" x14ac:dyDescent="0.3"/>
    <row r="11" spans="1:23" ht="10.5" customHeight="1" x14ac:dyDescent="0.3"/>
    <row r="12" spans="1:23" ht="10.5" customHeight="1" x14ac:dyDescent="0.3"/>
    <row r="13" spans="1:23" ht="9.75" customHeight="1" x14ac:dyDescent="0.3"/>
    <row r="14" spans="1:23" ht="10.5" customHeight="1" x14ac:dyDescent="0.3"/>
  </sheetData>
  <mergeCells count="16">
    <mergeCell ref="W2:W3"/>
    <mergeCell ref="A7:B7"/>
    <mergeCell ref="A1:V1"/>
    <mergeCell ref="A2:B3"/>
    <mergeCell ref="C2:C3"/>
    <mergeCell ref="D2:D3"/>
    <mergeCell ref="E2:E3"/>
    <mergeCell ref="F2:K2"/>
    <mergeCell ref="L2:P2"/>
    <mergeCell ref="R2:S2"/>
    <mergeCell ref="T2:T3"/>
    <mergeCell ref="U2:U3"/>
    <mergeCell ref="V2:V3"/>
    <mergeCell ref="A4:B4"/>
    <mergeCell ref="A5:B5"/>
    <mergeCell ref="A6:B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20E1-3311-409B-B28C-B82CA5C982FB}">
  <dimension ref="A1:U28"/>
  <sheetViews>
    <sheetView zoomScaleNormal="100" workbookViewId="0">
      <selection activeCell="T6" sqref="T6"/>
    </sheetView>
  </sheetViews>
  <sheetFormatPr baseColWidth="10" defaultColWidth="9.109375" defaultRowHeight="14.4" x14ac:dyDescent="0.3"/>
  <cols>
    <col min="1" max="1" width="2.6640625" customWidth="1"/>
    <col min="2" max="2" width="0.109375" customWidth="1"/>
    <col min="3" max="3" width="26.5546875" customWidth="1"/>
    <col min="4" max="4" width="7" customWidth="1"/>
    <col min="5" max="5" width="12.44140625" customWidth="1"/>
    <col min="6" max="6" width="10.33203125" customWidth="1"/>
    <col min="7" max="7" width="10.6640625" customWidth="1"/>
    <col min="8" max="8" width="7.109375" customWidth="1"/>
    <col min="9" max="9" width="10" customWidth="1"/>
    <col min="10" max="10" width="6.88671875" customWidth="1"/>
    <col min="11" max="11" width="6" customWidth="1"/>
    <col min="12" max="12" width="5.44140625" customWidth="1"/>
    <col min="13" max="13" width="7.109375" customWidth="1"/>
    <col min="14" max="14" width="6.6640625" customWidth="1"/>
    <col min="15" max="15" width="21.33203125" customWidth="1"/>
    <col min="16" max="16" width="23.6640625" customWidth="1"/>
    <col min="17" max="17" width="25.88671875" customWidth="1"/>
    <col min="18" max="18" width="6.44140625" customWidth="1"/>
    <col min="19" max="19" width="6.5546875" customWidth="1"/>
    <col min="20" max="20" width="6.44140625" customWidth="1"/>
    <col min="21" max="21" width="16" customWidth="1"/>
  </cols>
  <sheetData>
    <row r="1" spans="1:21" ht="15" thickBot="1" x14ac:dyDescent="0.35">
      <c r="A1" s="108" t="s">
        <v>30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1" ht="61.5" customHeight="1" thickBot="1" x14ac:dyDescent="0.35">
      <c r="A2" s="123" t="s">
        <v>1</v>
      </c>
      <c r="B2" s="124"/>
      <c r="C2" s="127" t="s">
        <v>2</v>
      </c>
      <c r="D2" s="127" t="s">
        <v>3</v>
      </c>
      <c r="E2" s="127" t="s">
        <v>5</v>
      </c>
      <c r="F2" s="116" t="s">
        <v>7</v>
      </c>
      <c r="G2" s="117"/>
      <c r="H2" s="117"/>
      <c r="I2" s="117"/>
      <c r="J2" s="118"/>
      <c r="K2" s="113" t="s">
        <v>8</v>
      </c>
      <c r="L2" s="114"/>
      <c r="M2" s="114"/>
      <c r="N2" s="115"/>
      <c r="O2" s="39" t="s">
        <v>17</v>
      </c>
      <c r="P2" s="119" t="s">
        <v>9</v>
      </c>
      <c r="Q2" s="120"/>
      <c r="R2" s="121" t="s">
        <v>4</v>
      </c>
      <c r="S2" s="121" t="s">
        <v>10</v>
      </c>
      <c r="T2" s="129" t="s">
        <v>11</v>
      </c>
      <c r="U2" s="129" t="s">
        <v>26</v>
      </c>
    </row>
    <row r="3" spans="1:21" ht="135" thickBot="1" x14ac:dyDescent="0.35">
      <c r="A3" s="125"/>
      <c r="B3" s="126"/>
      <c r="C3" s="128"/>
      <c r="D3" s="128"/>
      <c r="E3" s="128"/>
      <c r="F3" s="7" t="s">
        <v>12</v>
      </c>
      <c r="G3" s="8" t="s">
        <v>16</v>
      </c>
      <c r="H3" s="8" t="s">
        <v>34</v>
      </c>
      <c r="I3" s="8" t="s">
        <v>14</v>
      </c>
      <c r="J3" s="9" t="s">
        <v>15</v>
      </c>
      <c r="K3" s="5" t="s">
        <v>18</v>
      </c>
      <c r="L3" s="6" t="s">
        <v>19</v>
      </c>
      <c r="M3" s="6" t="s">
        <v>35</v>
      </c>
      <c r="N3" s="6" t="s">
        <v>36</v>
      </c>
      <c r="O3" s="40" t="s">
        <v>37</v>
      </c>
      <c r="P3" s="40" t="s">
        <v>38</v>
      </c>
      <c r="Q3" s="40" t="s">
        <v>39</v>
      </c>
      <c r="R3" s="122"/>
      <c r="S3" s="122"/>
      <c r="T3" s="132"/>
      <c r="U3" s="130"/>
    </row>
    <row r="4" spans="1:21" ht="23.25" customHeight="1" x14ac:dyDescent="0.3">
      <c r="A4" s="133">
        <v>1</v>
      </c>
      <c r="B4" s="133"/>
      <c r="C4" s="41" t="s">
        <v>72</v>
      </c>
      <c r="D4" s="43">
        <v>72679346</v>
      </c>
      <c r="E4" s="42" t="s">
        <v>73</v>
      </c>
      <c r="F4" s="42" t="s">
        <v>98</v>
      </c>
      <c r="G4" s="42" t="s">
        <v>98</v>
      </c>
      <c r="H4" s="42" t="s">
        <v>98</v>
      </c>
      <c r="I4" s="42" t="s">
        <v>98</v>
      </c>
      <c r="J4" s="42" t="s">
        <v>98</v>
      </c>
      <c r="K4" s="42"/>
      <c r="L4" s="42"/>
      <c r="M4" s="42">
        <v>27</v>
      </c>
      <c r="N4" s="42"/>
      <c r="O4" s="43">
        <v>10</v>
      </c>
      <c r="P4" s="43">
        <v>4.9800000000000004</v>
      </c>
      <c r="Q4" s="44">
        <v>7.5</v>
      </c>
      <c r="R4" s="45">
        <f>SUM(K4:Q4)</f>
        <v>49.480000000000004</v>
      </c>
      <c r="S4" s="42"/>
      <c r="T4" s="42"/>
      <c r="U4" s="46" t="s">
        <v>103</v>
      </c>
    </row>
    <row r="5" spans="1:21" ht="20.25" customHeight="1" x14ac:dyDescent="0.3">
      <c r="A5" s="134">
        <v>2</v>
      </c>
      <c r="B5" s="134"/>
      <c r="C5" s="47" t="s">
        <v>32</v>
      </c>
      <c r="D5" s="49">
        <v>70332328</v>
      </c>
      <c r="E5" s="48" t="s">
        <v>33</v>
      </c>
      <c r="F5" s="48"/>
      <c r="G5" s="48"/>
      <c r="H5" s="48"/>
      <c r="I5" s="48" t="s">
        <v>0</v>
      </c>
      <c r="J5" s="48"/>
      <c r="K5" s="48"/>
      <c r="L5" s="48"/>
      <c r="M5" s="48"/>
      <c r="N5" s="48"/>
      <c r="O5" s="49"/>
      <c r="P5" s="49"/>
      <c r="Q5" s="50"/>
      <c r="R5" s="51"/>
      <c r="S5" s="48"/>
      <c r="T5" s="48"/>
      <c r="U5" s="52" t="s">
        <v>104</v>
      </c>
    </row>
    <row r="6" spans="1:21" ht="18" customHeight="1" x14ac:dyDescent="0.3">
      <c r="A6" s="134">
        <v>3</v>
      </c>
      <c r="B6" s="134"/>
      <c r="C6" s="47"/>
      <c r="D6" s="49"/>
      <c r="E6" s="48"/>
      <c r="F6" s="48"/>
      <c r="G6" s="53"/>
      <c r="H6" s="48"/>
      <c r="I6" s="48"/>
      <c r="J6" s="48"/>
      <c r="K6" s="48"/>
      <c r="L6" s="48"/>
      <c r="M6" s="48"/>
      <c r="N6" s="48"/>
      <c r="O6" s="49"/>
      <c r="P6" s="49"/>
      <c r="Q6" s="50"/>
      <c r="R6" s="51"/>
      <c r="S6" s="48"/>
      <c r="T6" s="48"/>
      <c r="U6" s="46"/>
    </row>
    <row r="7" spans="1:21" x14ac:dyDescent="0.3">
      <c r="A7" s="135">
        <v>4</v>
      </c>
      <c r="B7" s="135"/>
      <c r="C7" s="47"/>
      <c r="D7" s="49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  <c r="P7" s="49"/>
      <c r="Q7" s="50"/>
      <c r="R7" s="51"/>
      <c r="S7" s="48"/>
      <c r="T7" s="48"/>
      <c r="U7" s="46"/>
    </row>
    <row r="8" spans="1:21" ht="21" customHeight="1" x14ac:dyDescent="0.3">
      <c r="A8" s="131"/>
      <c r="B8" s="131"/>
    </row>
    <row r="9" spans="1:21" ht="16.5" customHeight="1" x14ac:dyDescent="0.3">
      <c r="A9" s="131"/>
      <c r="B9" s="131"/>
    </row>
    <row r="10" spans="1:21" ht="18" customHeight="1" x14ac:dyDescent="0.3">
      <c r="A10" s="131"/>
      <c r="B10" s="131"/>
    </row>
    <row r="11" spans="1:21" x14ac:dyDescent="0.3">
      <c r="A11" s="131"/>
      <c r="B11" s="131"/>
    </row>
    <row r="12" spans="1:21" ht="24.75" customHeight="1" x14ac:dyDescent="0.3">
      <c r="A12" s="131"/>
      <c r="B12" s="131"/>
    </row>
    <row r="13" spans="1:21" ht="20.25" customHeight="1" x14ac:dyDescent="0.3">
      <c r="A13" s="58"/>
      <c r="B13" s="58"/>
    </row>
    <row r="14" spans="1:21" ht="18" customHeight="1" x14ac:dyDescent="0.3">
      <c r="A14" s="58"/>
      <c r="B14" s="58"/>
    </row>
    <row r="15" spans="1:21" ht="18" customHeight="1" x14ac:dyDescent="0.3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3"/>
      <c r="Q15" s="1"/>
      <c r="R15" s="4"/>
    </row>
    <row r="16" spans="1:21" ht="18" customHeight="1" x14ac:dyDescent="0.3">
      <c r="A16" s="1"/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1"/>
      <c r="R16" s="4"/>
    </row>
    <row r="17" spans="1:18" ht="18" customHeight="1" x14ac:dyDescent="0.3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3"/>
      <c r="Q17" s="1"/>
      <c r="R17" s="4"/>
    </row>
    <row r="18" spans="1:18" ht="18" customHeight="1" x14ac:dyDescent="0.3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3"/>
      <c r="Q18" s="1"/>
      <c r="R18" s="4"/>
    </row>
    <row r="19" spans="1:18" ht="18" customHeight="1" x14ac:dyDescent="0.3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3"/>
      <c r="Q19" s="1"/>
      <c r="R19" s="4"/>
    </row>
    <row r="20" spans="1:18" ht="18" customHeight="1" x14ac:dyDescent="0.3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3"/>
      <c r="Q20" s="1"/>
      <c r="R20" s="4"/>
    </row>
    <row r="21" spans="1:18" ht="18" customHeight="1" x14ac:dyDescent="0.3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3"/>
      <c r="Q21" s="1"/>
      <c r="R21" s="4"/>
    </row>
    <row r="22" spans="1:18" x14ac:dyDescent="0.3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3"/>
      <c r="Q22" s="1"/>
      <c r="R22" s="4"/>
    </row>
    <row r="23" spans="1:18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3"/>
      <c r="Q23" s="1"/>
      <c r="R23" s="4"/>
    </row>
    <row r="24" spans="1:18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3"/>
      <c r="Q24" s="1"/>
      <c r="R24" s="4"/>
    </row>
    <row r="25" spans="1:18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3"/>
      <c r="Q25" s="1"/>
      <c r="R25" s="4"/>
    </row>
    <row r="26" spans="1:18" x14ac:dyDescent="0.3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3"/>
      <c r="Q26" s="1"/>
      <c r="R26" s="4"/>
    </row>
    <row r="27" spans="1:18" x14ac:dyDescent="0.3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3"/>
      <c r="Q27" s="1"/>
      <c r="R27" s="4"/>
    </row>
    <row r="28" spans="1:18" x14ac:dyDescent="0.3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  <c r="P28" s="3"/>
      <c r="Q28" s="1"/>
      <c r="R28" s="4"/>
    </row>
  </sheetData>
  <mergeCells count="21">
    <mergeCell ref="A12:B12"/>
    <mergeCell ref="A4:B4"/>
    <mergeCell ref="A5:B5"/>
    <mergeCell ref="A6:B6"/>
    <mergeCell ref="A7:B7"/>
    <mergeCell ref="A8:B8"/>
    <mergeCell ref="U2:U3"/>
    <mergeCell ref="A9:B9"/>
    <mergeCell ref="A10:B10"/>
    <mergeCell ref="A11:B11"/>
    <mergeCell ref="T2:T3"/>
    <mergeCell ref="E2:E3"/>
    <mergeCell ref="A1:T1"/>
    <mergeCell ref="K2:N2"/>
    <mergeCell ref="F2:J2"/>
    <mergeCell ref="P2:Q2"/>
    <mergeCell ref="R2:R3"/>
    <mergeCell ref="S2:S3"/>
    <mergeCell ref="A2:B3"/>
    <mergeCell ref="C2:C3"/>
    <mergeCell ref="D2:D3"/>
  </mergeCells>
  <pageMargins left="7.874015748031496E-2" right="7.874015748031496E-2" top="0.19685039370078741" bottom="0.19685039370078741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0019-C1FB-4A9F-9A16-D612535AE624}">
  <dimension ref="A1:W52"/>
  <sheetViews>
    <sheetView zoomScale="142" zoomScaleNormal="142" workbookViewId="0">
      <selection activeCell="V10" sqref="V10"/>
    </sheetView>
  </sheetViews>
  <sheetFormatPr baseColWidth="10" defaultRowHeight="14.4" x14ac:dyDescent="0.3"/>
  <cols>
    <col min="1" max="1" width="2.6640625" customWidth="1"/>
    <col min="2" max="2" width="0.109375" customWidth="1"/>
    <col min="3" max="3" width="16.6640625" customWidth="1"/>
    <col min="4" max="4" width="5.88671875" customWidth="1"/>
    <col min="5" max="5" width="7.88671875" customWidth="1"/>
    <col min="6" max="6" width="4.5546875" customWidth="1"/>
    <col min="7" max="7" width="4.88671875" customWidth="1"/>
    <col min="8" max="8" width="8.6640625" customWidth="1"/>
    <col min="9" max="9" width="4" customWidth="1"/>
    <col min="10" max="10" width="3.44140625" customWidth="1"/>
    <col min="11" max="11" width="4" customWidth="1"/>
    <col min="12" max="12" width="3.6640625" customWidth="1"/>
    <col min="13" max="13" width="4.44140625" customWidth="1"/>
    <col min="14" max="14" width="4.88671875" customWidth="1"/>
    <col min="15" max="15" width="2.88671875" customWidth="1"/>
    <col min="16" max="16" width="6.44140625" customWidth="1"/>
    <col min="17" max="17" width="8.44140625" customWidth="1"/>
    <col min="18" max="18" width="9.109375" customWidth="1"/>
    <col min="19" max="19" width="5.33203125" customWidth="1"/>
    <col min="20" max="20" width="6" customWidth="1"/>
    <col min="21" max="21" width="4.6640625" customWidth="1"/>
    <col min="22" max="22" width="15.88671875" customWidth="1"/>
  </cols>
  <sheetData>
    <row r="1" spans="1:23" ht="19.5" customHeight="1" thickBot="1" x14ac:dyDescent="0.35">
      <c r="A1" s="145" t="s">
        <v>31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W1" s="10"/>
    </row>
    <row r="2" spans="1:23" ht="57.75" customHeight="1" thickTop="1" thickBot="1" x14ac:dyDescent="0.35">
      <c r="A2" s="92" t="s">
        <v>1</v>
      </c>
      <c r="B2" s="93"/>
      <c r="C2" s="146" t="s">
        <v>2</v>
      </c>
      <c r="D2" s="96" t="s">
        <v>3</v>
      </c>
      <c r="E2" s="96" t="s">
        <v>5</v>
      </c>
      <c r="F2" s="98" t="s">
        <v>7</v>
      </c>
      <c r="G2" s="99"/>
      <c r="H2" s="99"/>
      <c r="I2" s="99"/>
      <c r="J2" s="148"/>
      <c r="K2" s="149" t="s">
        <v>8</v>
      </c>
      <c r="L2" s="149"/>
      <c r="M2" s="149"/>
      <c r="N2" s="149"/>
      <c r="O2" s="102"/>
      <c r="P2" s="30" t="s">
        <v>97</v>
      </c>
      <c r="Q2" s="104" t="s">
        <v>57</v>
      </c>
      <c r="R2" s="150"/>
      <c r="S2" s="151" t="s">
        <v>4</v>
      </c>
      <c r="T2" s="153" t="s">
        <v>10</v>
      </c>
      <c r="U2" s="151" t="s">
        <v>11</v>
      </c>
      <c r="V2" s="137" t="s">
        <v>26</v>
      </c>
    </row>
    <row r="3" spans="1:23" ht="90" customHeight="1" thickBot="1" x14ac:dyDescent="0.35">
      <c r="A3" s="94"/>
      <c r="B3" s="95"/>
      <c r="C3" s="147"/>
      <c r="D3" s="97"/>
      <c r="E3" s="97"/>
      <c r="F3" s="11" t="s">
        <v>12</v>
      </c>
      <c r="G3" s="12" t="s">
        <v>13</v>
      </c>
      <c r="H3" s="56" t="s">
        <v>94</v>
      </c>
      <c r="I3" s="12" t="s">
        <v>14</v>
      </c>
      <c r="J3" s="54" t="s">
        <v>15</v>
      </c>
      <c r="K3" s="55" t="s">
        <v>53</v>
      </c>
      <c r="L3" s="15" t="s">
        <v>54</v>
      </c>
      <c r="M3" s="60" t="s">
        <v>95</v>
      </c>
      <c r="N3" s="60" t="s">
        <v>96</v>
      </c>
      <c r="O3" s="15" t="s">
        <v>55</v>
      </c>
      <c r="P3" s="17" t="s">
        <v>56</v>
      </c>
      <c r="Q3" s="18" t="s">
        <v>58</v>
      </c>
      <c r="R3" s="57" t="s">
        <v>59</v>
      </c>
      <c r="S3" s="152"/>
      <c r="T3" s="152"/>
      <c r="U3" s="152"/>
      <c r="V3" s="138"/>
    </row>
    <row r="4" spans="1:23" ht="6.75" customHeight="1" thickBot="1" x14ac:dyDescent="0.35">
      <c r="A4" s="141">
        <v>1</v>
      </c>
      <c r="B4" s="142"/>
      <c r="C4" s="63" t="s">
        <v>70</v>
      </c>
      <c r="D4" s="63">
        <v>29600051</v>
      </c>
      <c r="E4" s="20" t="s">
        <v>71</v>
      </c>
      <c r="F4" s="31" t="s">
        <v>98</v>
      </c>
      <c r="G4" s="35" t="s">
        <v>98</v>
      </c>
      <c r="H4" s="35" t="s">
        <v>98</v>
      </c>
      <c r="I4" s="31" t="s">
        <v>98</v>
      </c>
      <c r="J4" s="64" t="s">
        <v>98</v>
      </c>
      <c r="K4" s="65"/>
      <c r="L4" s="65"/>
      <c r="M4" s="65"/>
      <c r="N4" s="65"/>
      <c r="O4" s="31">
        <v>25</v>
      </c>
      <c r="P4" s="32">
        <v>4</v>
      </c>
      <c r="Q4" s="32">
        <v>8</v>
      </c>
      <c r="R4" s="80">
        <v>4.5</v>
      </c>
      <c r="S4" s="66">
        <f>SUM(K4:R4)</f>
        <v>41.5</v>
      </c>
      <c r="T4" s="65"/>
      <c r="U4" s="31"/>
      <c r="V4" s="67" t="s">
        <v>103</v>
      </c>
    </row>
    <row r="5" spans="1:23" ht="6.75" customHeight="1" thickBot="1" x14ac:dyDescent="0.35">
      <c r="A5" s="143">
        <v>2</v>
      </c>
      <c r="B5" s="144"/>
      <c r="C5" s="63" t="s">
        <v>64</v>
      </c>
      <c r="D5" s="63">
        <v>70472258</v>
      </c>
      <c r="E5" s="20" t="s">
        <v>65</v>
      </c>
      <c r="F5" s="31"/>
      <c r="G5" s="35"/>
      <c r="H5" s="35"/>
      <c r="I5" s="35"/>
      <c r="J5" s="68" t="s">
        <v>0</v>
      </c>
      <c r="K5" s="69"/>
      <c r="L5" s="69"/>
      <c r="M5" s="69"/>
      <c r="N5" s="69"/>
      <c r="O5" s="35"/>
      <c r="P5" s="36"/>
      <c r="Q5" s="36"/>
      <c r="R5" s="37"/>
      <c r="S5" s="66">
        <f t="shared" ref="S5:S15" si="0">SUM(K5:R5)</f>
        <v>0</v>
      </c>
      <c r="T5" s="69"/>
      <c r="U5" s="35"/>
      <c r="V5" s="67" t="s">
        <v>99</v>
      </c>
    </row>
    <row r="6" spans="1:23" ht="7.5" customHeight="1" thickBot="1" x14ac:dyDescent="0.35">
      <c r="A6" s="143">
        <v>3</v>
      </c>
      <c r="B6" s="144"/>
      <c r="C6" s="63" t="s">
        <v>62</v>
      </c>
      <c r="D6" s="63">
        <v>45264449</v>
      </c>
      <c r="E6" s="20" t="s">
        <v>63</v>
      </c>
      <c r="F6" s="31"/>
      <c r="G6" s="35"/>
      <c r="H6" s="35"/>
      <c r="I6" s="35"/>
      <c r="J6" s="68" t="s">
        <v>0</v>
      </c>
      <c r="K6" s="69"/>
      <c r="L6" s="69"/>
      <c r="M6" s="69"/>
      <c r="N6" s="69"/>
      <c r="O6" s="35"/>
      <c r="P6" s="36"/>
      <c r="Q6" s="36"/>
      <c r="R6" s="37"/>
      <c r="S6" s="66">
        <f t="shared" si="0"/>
        <v>0</v>
      </c>
      <c r="T6" s="69"/>
      <c r="U6" s="35"/>
      <c r="V6" s="67" t="s">
        <v>99</v>
      </c>
    </row>
    <row r="7" spans="1:23" ht="6.75" customHeight="1" thickBot="1" x14ac:dyDescent="0.35">
      <c r="A7" s="143">
        <v>4</v>
      </c>
      <c r="B7" s="144"/>
      <c r="C7" s="63" t="s">
        <v>68</v>
      </c>
      <c r="D7" s="63">
        <v>70282664</v>
      </c>
      <c r="E7" s="20" t="s">
        <v>69</v>
      </c>
      <c r="F7" s="31"/>
      <c r="G7" s="35" t="s">
        <v>0</v>
      </c>
      <c r="H7" s="35"/>
      <c r="I7" s="35"/>
      <c r="J7" s="68"/>
      <c r="K7" s="69"/>
      <c r="L7" s="69"/>
      <c r="M7" s="69"/>
      <c r="N7" s="69"/>
      <c r="O7" s="35"/>
      <c r="P7" s="36"/>
      <c r="Q7" s="36"/>
      <c r="R7" s="37"/>
      <c r="S7" s="66">
        <f t="shared" si="0"/>
        <v>0</v>
      </c>
      <c r="T7" s="69"/>
      <c r="U7" s="35"/>
      <c r="V7" s="67" t="s">
        <v>100</v>
      </c>
    </row>
    <row r="8" spans="1:23" ht="7.5" customHeight="1" thickBot="1" x14ac:dyDescent="0.35">
      <c r="A8" s="143">
        <v>5</v>
      </c>
      <c r="B8" s="144"/>
      <c r="C8" s="63" t="s">
        <v>74</v>
      </c>
      <c r="D8" s="63">
        <v>70684592</v>
      </c>
      <c r="E8" s="20" t="s">
        <v>75</v>
      </c>
      <c r="F8" s="31"/>
      <c r="G8" s="35" t="s">
        <v>0</v>
      </c>
      <c r="H8" s="35"/>
      <c r="I8" s="35"/>
      <c r="J8" s="68"/>
      <c r="K8" s="69"/>
      <c r="L8" s="69"/>
      <c r="M8" s="69"/>
      <c r="N8" s="69"/>
      <c r="O8" s="35"/>
      <c r="P8" s="36"/>
      <c r="Q8" s="36"/>
      <c r="R8" s="37"/>
      <c r="S8" s="66">
        <f t="shared" si="0"/>
        <v>0</v>
      </c>
      <c r="T8" s="69"/>
      <c r="U8" s="35"/>
      <c r="V8" s="67" t="s">
        <v>100</v>
      </c>
    </row>
    <row r="9" spans="1:23" ht="6.75" customHeight="1" thickBot="1" x14ac:dyDescent="0.35">
      <c r="A9" s="139">
        <v>6</v>
      </c>
      <c r="B9" s="140"/>
      <c r="C9" s="70" t="s">
        <v>85</v>
      </c>
      <c r="D9" s="70">
        <v>29340231</v>
      </c>
      <c r="E9" s="25" t="s">
        <v>86</v>
      </c>
      <c r="F9" s="71"/>
      <c r="G9" s="71" t="s">
        <v>0</v>
      </c>
      <c r="H9" s="71"/>
      <c r="I9" s="71"/>
      <c r="J9" s="72"/>
      <c r="K9" s="73"/>
      <c r="L9" s="73"/>
      <c r="M9" s="73"/>
      <c r="N9" s="73"/>
      <c r="O9" s="71"/>
      <c r="P9" s="74"/>
      <c r="Q9" s="74"/>
      <c r="R9" s="75"/>
      <c r="S9" s="66">
        <f t="shared" si="0"/>
        <v>0</v>
      </c>
      <c r="T9" s="73"/>
      <c r="U9" s="71"/>
      <c r="V9" s="67" t="s">
        <v>100</v>
      </c>
    </row>
    <row r="10" spans="1:23" ht="7.5" customHeight="1" thickBot="1" x14ac:dyDescent="0.35">
      <c r="A10" s="136">
        <v>7</v>
      </c>
      <c r="B10" s="136"/>
      <c r="C10" s="77" t="s">
        <v>76</v>
      </c>
      <c r="D10" s="77">
        <v>43261435</v>
      </c>
      <c r="E10" s="20" t="s">
        <v>77</v>
      </c>
      <c r="F10" s="35"/>
      <c r="G10" s="35"/>
      <c r="H10" s="35" t="s">
        <v>0</v>
      </c>
      <c r="I10" s="35"/>
      <c r="J10" s="35"/>
      <c r="K10" s="35"/>
      <c r="L10" s="35"/>
      <c r="M10" s="35"/>
      <c r="N10" s="35"/>
      <c r="O10" s="35"/>
      <c r="P10" s="35"/>
      <c r="Q10" s="35"/>
      <c r="R10" s="76"/>
      <c r="S10" s="66">
        <f t="shared" si="0"/>
        <v>0</v>
      </c>
      <c r="T10" s="35"/>
      <c r="U10" s="35"/>
      <c r="V10" s="78" t="s">
        <v>101</v>
      </c>
    </row>
    <row r="11" spans="1:23" ht="7.5" customHeight="1" thickBot="1" x14ac:dyDescent="0.35">
      <c r="A11" s="136">
        <v>8</v>
      </c>
      <c r="B11" s="136"/>
      <c r="C11" s="77" t="s">
        <v>6</v>
      </c>
      <c r="D11" s="77">
        <v>45945761</v>
      </c>
      <c r="E11" s="20" t="s">
        <v>78</v>
      </c>
      <c r="F11" s="79"/>
      <c r="G11" s="71" t="s">
        <v>0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66">
        <f t="shared" si="0"/>
        <v>0</v>
      </c>
      <c r="T11" s="79"/>
      <c r="U11" s="79"/>
      <c r="V11" s="67" t="s">
        <v>100</v>
      </c>
    </row>
    <row r="12" spans="1:23" ht="6.75" customHeight="1" thickBot="1" x14ac:dyDescent="0.35">
      <c r="A12" s="136">
        <v>9</v>
      </c>
      <c r="B12" s="136"/>
      <c r="C12" s="77" t="s">
        <v>79</v>
      </c>
      <c r="D12" s="77">
        <v>70193863</v>
      </c>
      <c r="E12" s="20" t="s">
        <v>80</v>
      </c>
      <c r="F12" s="79"/>
      <c r="G12" s="79"/>
      <c r="H12" s="79"/>
      <c r="I12" s="68" t="s">
        <v>0</v>
      </c>
      <c r="J12" s="79"/>
      <c r="K12" s="79"/>
      <c r="L12" s="79"/>
      <c r="M12" s="79"/>
      <c r="N12" s="79"/>
      <c r="O12" s="79"/>
      <c r="P12" s="79"/>
      <c r="Q12" s="79"/>
      <c r="R12" s="79"/>
      <c r="S12" s="66">
        <f t="shared" si="0"/>
        <v>0</v>
      </c>
      <c r="T12" s="79"/>
      <c r="U12" s="79"/>
      <c r="V12" s="67" t="s">
        <v>102</v>
      </c>
    </row>
    <row r="13" spans="1:23" ht="7.5" customHeight="1" thickBot="1" x14ac:dyDescent="0.35">
      <c r="A13" s="136">
        <v>10</v>
      </c>
      <c r="B13" s="136"/>
      <c r="C13" s="77" t="s">
        <v>81</v>
      </c>
      <c r="D13" s="77">
        <v>46266663</v>
      </c>
      <c r="E13" s="20" t="s">
        <v>82</v>
      </c>
      <c r="F13" s="79"/>
      <c r="G13" s="71" t="s">
        <v>0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66">
        <f t="shared" si="0"/>
        <v>0</v>
      </c>
      <c r="T13" s="79"/>
      <c r="U13" s="79"/>
      <c r="V13" s="67" t="s">
        <v>100</v>
      </c>
    </row>
    <row r="14" spans="1:23" ht="7.5" customHeight="1" thickBot="1" x14ac:dyDescent="0.35">
      <c r="A14" s="76">
        <v>11</v>
      </c>
      <c r="B14" s="76" t="s">
        <v>87</v>
      </c>
      <c r="C14" s="77" t="s">
        <v>88</v>
      </c>
      <c r="D14" s="77">
        <v>45882032</v>
      </c>
      <c r="E14" s="20" t="s">
        <v>89</v>
      </c>
      <c r="F14" s="79"/>
      <c r="G14" s="71" t="s">
        <v>0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66">
        <f t="shared" si="0"/>
        <v>0</v>
      </c>
      <c r="T14" s="79"/>
      <c r="U14" s="79"/>
      <c r="V14" s="67" t="s">
        <v>100</v>
      </c>
    </row>
    <row r="15" spans="1:23" ht="7.5" customHeight="1" x14ac:dyDescent="0.3">
      <c r="A15" s="136">
        <v>12</v>
      </c>
      <c r="B15" s="136"/>
      <c r="C15" s="77" t="s">
        <v>83</v>
      </c>
      <c r="D15" s="77">
        <v>70517340</v>
      </c>
      <c r="E15" s="20" t="s">
        <v>84</v>
      </c>
      <c r="F15" s="31" t="s">
        <v>98</v>
      </c>
      <c r="G15" s="31" t="s">
        <v>98</v>
      </c>
      <c r="H15" s="31" t="s">
        <v>98</v>
      </c>
      <c r="I15" s="31" t="s">
        <v>98</v>
      </c>
      <c r="J15" s="31" t="s">
        <v>98</v>
      </c>
      <c r="K15" s="79"/>
      <c r="L15" s="79"/>
      <c r="M15" s="31">
        <v>28</v>
      </c>
      <c r="N15" s="79"/>
      <c r="O15" s="79"/>
      <c r="P15" s="32">
        <v>2</v>
      </c>
      <c r="Q15" s="32">
        <v>4.8099999999999996</v>
      </c>
      <c r="R15" s="32">
        <v>5.75</v>
      </c>
      <c r="S15" s="66">
        <f t="shared" si="0"/>
        <v>40.56</v>
      </c>
      <c r="T15" s="79"/>
      <c r="U15" s="79"/>
      <c r="V15" s="67" t="s">
        <v>103</v>
      </c>
    </row>
    <row r="16" spans="1:23" ht="7.5" customHeight="1" x14ac:dyDescent="0.3"/>
    <row r="17" spans="11:14" ht="6.75" customHeight="1" x14ac:dyDescent="0.3"/>
    <row r="18" spans="11:14" ht="6" customHeight="1" x14ac:dyDescent="0.3">
      <c r="K18" s="59"/>
      <c r="L18" s="59"/>
      <c r="M18" s="59"/>
      <c r="N18" s="59"/>
    </row>
    <row r="19" spans="11:14" ht="7.5" customHeight="1" x14ac:dyDescent="0.3"/>
    <row r="20" spans="11:14" ht="6.75" customHeight="1" x14ac:dyDescent="0.3"/>
    <row r="21" spans="11:14" ht="6.75" customHeight="1" x14ac:dyDescent="0.3"/>
    <row r="22" spans="11:14" ht="7.5" customHeight="1" x14ac:dyDescent="0.3"/>
    <row r="23" spans="11:14" ht="7.5" customHeight="1" x14ac:dyDescent="0.3"/>
    <row r="24" spans="11:14" ht="6" customHeight="1" x14ac:dyDescent="0.3"/>
    <row r="25" spans="11:14" ht="6.75" customHeight="1" x14ac:dyDescent="0.3"/>
    <row r="26" spans="11:14" ht="7.5" customHeight="1" x14ac:dyDescent="0.3"/>
    <row r="27" spans="11:14" ht="6.75" customHeight="1" x14ac:dyDescent="0.3"/>
    <row r="28" spans="11:14" ht="6" customHeight="1" x14ac:dyDescent="0.3"/>
    <row r="29" spans="11:14" ht="6" customHeight="1" x14ac:dyDescent="0.3"/>
    <row r="30" spans="11:14" ht="7.5" customHeight="1" x14ac:dyDescent="0.3"/>
    <row r="31" spans="11:14" ht="7.5" customHeight="1" x14ac:dyDescent="0.3"/>
    <row r="32" spans="11:14" ht="6.75" customHeight="1" x14ac:dyDescent="0.3"/>
    <row r="33" ht="6" customHeight="1" x14ac:dyDescent="0.3"/>
    <row r="34" ht="7.5" customHeight="1" x14ac:dyDescent="0.3"/>
    <row r="35" ht="6.75" customHeight="1" x14ac:dyDescent="0.3"/>
    <row r="36" ht="6.75" customHeight="1" x14ac:dyDescent="0.3"/>
    <row r="37" ht="7.5" customHeight="1" x14ac:dyDescent="0.3"/>
    <row r="38" ht="6.75" customHeight="1" x14ac:dyDescent="0.3"/>
    <row r="39" ht="7.5" customHeight="1" x14ac:dyDescent="0.3"/>
    <row r="40" ht="6.75" customHeight="1" x14ac:dyDescent="0.3"/>
    <row r="41" ht="7.5" customHeight="1" x14ac:dyDescent="0.3"/>
    <row r="42" ht="6.75" customHeight="1" x14ac:dyDescent="0.3"/>
    <row r="43" ht="8.25" customHeight="1" x14ac:dyDescent="0.3"/>
    <row r="44" ht="7.5" customHeight="1" x14ac:dyDescent="0.3"/>
    <row r="45" ht="8.25" customHeight="1" x14ac:dyDescent="0.3"/>
    <row r="46" ht="6.75" customHeight="1" x14ac:dyDescent="0.3"/>
    <row r="47" ht="8.25" customHeight="1" x14ac:dyDescent="0.3"/>
    <row r="48" ht="8.25" customHeight="1" x14ac:dyDescent="0.3"/>
    <row r="49" ht="7.5" customHeight="1" x14ac:dyDescent="0.3"/>
    <row r="50" ht="7.5" customHeight="1" x14ac:dyDescent="0.3"/>
    <row r="51" ht="6" customHeight="1" x14ac:dyDescent="0.3"/>
    <row r="52" ht="7.5" customHeight="1" x14ac:dyDescent="0.3"/>
  </sheetData>
  <mergeCells count="23">
    <mergeCell ref="A1:U1"/>
    <mergeCell ref="A2:B3"/>
    <mergeCell ref="C2:C3"/>
    <mergeCell ref="D2:D3"/>
    <mergeCell ref="E2:E3"/>
    <mergeCell ref="F2:J2"/>
    <mergeCell ref="K2:O2"/>
    <mergeCell ref="Q2:R2"/>
    <mergeCell ref="S2:S3"/>
    <mergeCell ref="U2:U3"/>
    <mergeCell ref="T2:T3"/>
    <mergeCell ref="A11:B11"/>
    <mergeCell ref="A12:B12"/>
    <mergeCell ref="A13:B13"/>
    <mergeCell ref="A15:B15"/>
    <mergeCell ref="V2:V3"/>
    <mergeCell ref="A9:B9"/>
    <mergeCell ref="A10:B10"/>
    <mergeCell ref="A4:B4"/>
    <mergeCell ref="A5:B5"/>
    <mergeCell ref="A6:B6"/>
    <mergeCell ref="A7:B7"/>
    <mergeCell ref="A8:B8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DD5D-A6DC-4B8A-BE46-32BF08C516E6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ESPECIALISTAB EN CONTABILIDA</vt:lpstr>
      <vt:lpstr>RELACIONISTA PUBLICO</vt:lpstr>
      <vt:lpstr>TECNICO ADMINISTRATIVO -PRESUPU</vt:lpstr>
      <vt:lpstr>TECNICO ADMINISTRATIVO-DEUDA SO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Evans Diaz</cp:lastModifiedBy>
  <cp:lastPrinted>2023-04-01T09:35:56Z</cp:lastPrinted>
  <dcterms:created xsi:type="dcterms:W3CDTF">2023-03-21T15:30:27Z</dcterms:created>
  <dcterms:modified xsi:type="dcterms:W3CDTF">2023-04-01T09:36:44Z</dcterms:modified>
</cp:coreProperties>
</file>