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6) PAGINA WEB\ADMINISTRACION\29.03.2023\"/>
    </mc:Choice>
  </mc:AlternateContent>
  <xr:revisionPtr revIDLastSave="0" documentId="8_{2589F411-4C9E-4400-BF85-3C58EC5F83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SP. ABASTECIMIENTOS" sheetId="5" r:id="rId1"/>
    <sheet name="ESPECIA RECURSOS HUMANOS" sheetId="6" r:id="rId2"/>
    <sheet name="PROC. ADM. DISCIPLINARIOS" sheetId="3" r:id="rId3"/>
    <sheet name="ESPECIAL EN MONITOREO DE EVALUA" sheetId="4" r:id="rId4"/>
  </sheets>
  <definedNames>
    <definedName name="_xlnm._FilterDatabase" localSheetId="3" hidden="1">'ESPECIAL EN MONITOREO DE EVALUA'!$A$8:$V$56</definedName>
  </definedNames>
  <calcPr calcId="191029"/>
</workbook>
</file>

<file path=xl/calcChain.xml><?xml version="1.0" encoding="utf-8"?>
<calcChain xmlns="http://schemas.openxmlformats.org/spreadsheetml/2006/main">
  <c r="T40" i="3" l="1"/>
  <c r="T39" i="3"/>
  <c r="T36" i="3"/>
  <c r="S38" i="6"/>
  <c r="S31" i="6"/>
  <c r="S30" i="6"/>
  <c r="S29" i="6"/>
  <c r="S21" i="6"/>
  <c r="T20" i="3"/>
  <c r="T24" i="3"/>
  <c r="S14" i="6"/>
  <c r="S13" i="6"/>
  <c r="S12" i="6"/>
  <c r="T23" i="3"/>
  <c r="R22" i="4"/>
  <c r="R51" i="4"/>
  <c r="R29" i="4"/>
  <c r="R27" i="4"/>
  <c r="R50" i="4"/>
  <c r="U14" i="5"/>
  <c r="U11" i="5"/>
  <c r="U9" i="5"/>
  <c r="U13" i="5"/>
  <c r="U10" i="5"/>
</calcChain>
</file>

<file path=xl/sharedStrings.xml><?xml version="1.0" encoding="utf-8"?>
<sst xmlns="http://schemas.openxmlformats.org/spreadsheetml/2006/main" count="754" uniqueCount="225">
  <si>
    <t>APTO</t>
  </si>
  <si>
    <t>NO</t>
  </si>
  <si>
    <t>NO APTO</t>
  </si>
  <si>
    <t>SI</t>
  </si>
  <si>
    <t>MARCO ANTONIO ANCO YLACCAÑA</t>
  </si>
  <si>
    <t>JUNIOR FERNANDO IDME GONZALES</t>
  </si>
  <si>
    <t>N°</t>
  </si>
  <si>
    <t>NOMBRES Y APELLIDOS</t>
  </si>
  <si>
    <t>DNI</t>
  </si>
  <si>
    <t>TOTAL EVALUACION CURRICULAR</t>
  </si>
  <si>
    <t>RESULTADOS PRELIMINARES DE LA EVALUACIÓN CURRICULAR CAS Nº002 - 2023-GRA-GREA-UGEL.AS</t>
  </si>
  <si>
    <t>ESPECIALISTA EN PROCEDIMIENTOS ADMINISTRATIVOS DISCIPLINARIOS</t>
  </si>
  <si>
    <t>ESPECIALISTA EN RECURSOS HUMANOS</t>
  </si>
  <si>
    <t>ESPECIALISTA EN MONITOREO DE EVALUACIONES DOCENTES Y DE ESTUDIANTES</t>
  </si>
  <si>
    <t>ESPECIALISTA EN ABASTECIMIENTOS</t>
  </si>
  <si>
    <t>Exp./doc.</t>
  </si>
  <si>
    <t>CARLOS ELIAS MAMANI VASQUEZ</t>
  </si>
  <si>
    <t>5560420-3545117</t>
  </si>
  <si>
    <t>MIDELNNA DORA BIAMOT LOPEZ</t>
  </si>
  <si>
    <t>5559102-3544289</t>
  </si>
  <si>
    <t>JANINA TURPO CHAMBI</t>
  </si>
  <si>
    <t>5556728-3542995</t>
  </si>
  <si>
    <t xml:space="preserve">HERNAN RUIZ YUCRA </t>
  </si>
  <si>
    <t>5555991-3542591</t>
  </si>
  <si>
    <t>ABIGAIL DEL ZOCORRO GUTIERREZ CARBAJAL</t>
  </si>
  <si>
    <t>5560157-3544960</t>
  </si>
  <si>
    <t>HEYDI MARILU BRAVO CCOSCO</t>
  </si>
  <si>
    <t>5560099-3544924</t>
  </si>
  <si>
    <t>CLAUDIA KARINA YTO PAUCAR</t>
  </si>
  <si>
    <t>5559580-3544593</t>
  </si>
  <si>
    <t>SILVIA MARILYN MEDINA APAZA</t>
  </si>
  <si>
    <t>5560559-3545188</t>
  </si>
  <si>
    <t>MILAGROS SADYTH TURPO HUANCA</t>
  </si>
  <si>
    <t>5559754-3544702</t>
  </si>
  <si>
    <t>KATHERIN FIORELLA PAREDES GAMA</t>
  </si>
  <si>
    <t>5560036-3544889</t>
  </si>
  <si>
    <t>ALEJANDRA LIZBETH RIVAS CERVANTES</t>
  </si>
  <si>
    <t>CRISTEL DANNAE MORON LAGUNA</t>
  </si>
  <si>
    <t>ALFREDO PABLO DELGADO GOMEZ</t>
  </si>
  <si>
    <t>5559157-3544318</t>
  </si>
  <si>
    <t>5559429-3544494</t>
  </si>
  <si>
    <t>YOVANA QUISPE MAMANI</t>
  </si>
  <si>
    <t>5557459-3543403</t>
  </si>
  <si>
    <t>WASHINTON ESPEJO QUICO</t>
  </si>
  <si>
    <t>5560469-3545140</t>
  </si>
  <si>
    <t>VERONICA LIPA TTITO</t>
  </si>
  <si>
    <t>5560406-3545109</t>
  </si>
  <si>
    <t>MARCO AURELIO MAMANI TORRES</t>
  </si>
  <si>
    <t>5560507-3545160</t>
  </si>
  <si>
    <t>5560316-3545061</t>
  </si>
  <si>
    <t>JOSETTY MARINA TICONA GONZALES</t>
  </si>
  <si>
    <t>5557038-3543166</t>
  </si>
  <si>
    <t>JOHANNA YNDIRA PANGO BORDA</t>
  </si>
  <si>
    <t>5559175-3544327</t>
  </si>
  <si>
    <t>5559347-3544445</t>
  </si>
  <si>
    <t>JESUS PAREDES CHUQUIPATA</t>
  </si>
  <si>
    <t>5559570-3544587</t>
  </si>
  <si>
    <t>ROSA TERESA KOC PALOMINO</t>
  </si>
  <si>
    <t>MARDELLY ESCARLETT GAMBOA ORTIZ</t>
  </si>
  <si>
    <t>5556494-3542869</t>
  </si>
  <si>
    <t>5557490-3543421</t>
  </si>
  <si>
    <t>EDILBERT CARLOS TEMOCHE SANCHEZ</t>
  </si>
  <si>
    <t>5556842-3543058</t>
  </si>
  <si>
    <t>ALEJANDRA DANITZA ORTIZ ROMAN</t>
  </si>
  <si>
    <t>5558810-3544132</t>
  </si>
  <si>
    <t>JOSE LEONCIO VALDIVIA CABALLERO</t>
  </si>
  <si>
    <t>5557146-3543230</t>
  </si>
  <si>
    <t>DANNA GABRIELA CASTRO HEREDIA</t>
  </si>
  <si>
    <t>5557102-3543205</t>
  </si>
  <si>
    <t>5557192-3543256</t>
  </si>
  <si>
    <t>GEAN CARLOS ALFONSO DEL CARPIO NINA</t>
  </si>
  <si>
    <t>5557131-3543221</t>
  </si>
  <si>
    <t>5556976-3543135</t>
  </si>
  <si>
    <t>BIANCA SOLEDAD SUCASIRE QUISPE</t>
  </si>
  <si>
    <t>HELBERHT EBALDO MAMANI HUANCOLLO</t>
  </si>
  <si>
    <t>5556055-3542626</t>
  </si>
  <si>
    <t>ELVA ANTONIA CABRERA SANCHEZ</t>
  </si>
  <si>
    <t>5558832-3544141</t>
  </si>
  <si>
    <t>EDUARDO ALONSO MEDINA RENDON</t>
  </si>
  <si>
    <t>5557898-3543682</t>
  </si>
  <si>
    <t>CLAUDIA AIME LUQUE VALLALTA</t>
  </si>
  <si>
    <t>5558461-3543957</t>
  </si>
  <si>
    <t>NANCY YANDALI GARCIA PAREDES</t>
  </si>
  <si>
    <t>5558248-3543826</t>
  </si>
  <si>
    <t>TORIBIO CCOLQQUE PACHECO</t>
  </si>
  <si>
    <t>5557855-3543606</t>
  </si>
  <si>
    <t>LUIS EVERD CACERES CHOQUEMAMANI</t>
  </si>
  <si>
    <t>5557437-3543390</t>
  </si>
  <si>
    <t>ALEXANDRA VANESSA PEREZ VILCA</t>
  </si>
  <si>
    <t>5560587-3545203</t>
  </si>
  <si>
    <t>JENNER NCOLAS AROSQUIPA QUISPE</t>
  </si>
  <si>
    <t>5560585-3545201</t>
  </si>
  <si>
    <t>JORGE TITO CISNEROS HUARACHA</t>
  </si>
  <si>
    <t>5560578-3545198</t>
  </si>
  <si>
    <t>5559019-3544244</t>
  </si>
  <si>
    <t>5559340-3544440</t>
  </si>
  <si>
    <t>BETTY CHAVEZ CHACON</t>
  </si>
  <si>
    <t>5559297-3544411</t>
  </si>
  <si>
    <t>PATRICIA ELENA CONDORI HUALLA</t>
  </si>
  <si>
    <t>5560164-3544966</t>
  </si>
  <si>
    <t>BISSET MARILYN GONZALES LOAYZA</t>
  </si>
  <si>
    <t>5559602-3544603</t>
  </si>
  <si>
    <t>5559614-3544612</t>
  </si>
  <si>
    <t>MELISSA NATALY HUARCASI QUISPE</t>
  </si>
  <si>
    <t>5558222-3543821</t>
  </si>
  <si>
    <t>MELANY LUCILA GOMEZ SUICO</t>
  </si>
  <si>
    <t>5558938-3544200</t>
  </si>
  <si>
    <t>XIMENA MILAGROS MAQURRA ROQUE</t>
  </si>
  <si>
    <t>5560414-3545113</t>
  </si>
  <si>
    <t>5560504-3545158</t>
  </si>
  <si>
    <t>ENGELBERT ALEXANDER ROJAS GUZMAN</t>
  </si>
  <si>
    <t>5560419-3545116</t>
  </si>
  <si>
    <t>DORIS ZULEMA GONZALES MOGOLLON</t>
  </si>
  <si>
    <t>JESSICA PRADA BRAVO</t>
  </si>
  <si>
    <t>5560554-3545184</t>
  </si>
  <si>
    <t>URSULA MILAGROS MORALES TORRES</t>
  </si>
  <si>
    <t>5559904-3544803</t>
  </si>
  <si>
    <t>5560105-3544928</t>
  </si>
  <si>
    <t>5566576-3545196</t>
  </si>
  <si>
    <t>WILSON FRANCISCO MAQUE HANCO</t>
  </si>
  <si>
    <t>5560538-3545176</t>
  </si>
  <si>
    <t>MISHELL GUADALUPE AYALA AYALA</t>
  </si>
  <si>
    <t>5560555-3545185</t>
  </si>
  <si>
    <t>HELENIO GUILLERMO HERRERA RIVERA</t>
  </si>
  <si>
    <t>5560550-3545183</t>
  </si>
  <si>
    <t xml:space="preserve">JOHAN ANIBAL ANDIA GONGORA </t>
  </si>
  <si>
    <t>YOVELI CORAIMA DURAN BARBOZA</t>
  </si>
  <si>
    <t>5560499-3545156</t>
  </si>
  <si>
    <t>MILUSKA ALATA MAMANI</t>
  </si>
  <si>
    <t>5560482-3545147</t>
  </si>
  <si>
    <t>JUANA MINAS MARTINEZ</t>
  </si>
  <si>
    <t>5560432-3545123</t>
  </si>
  <si>
    <t>JAZMIN LIZBET ZUÑIGA LEANDRAS</t>
  </si>
  <si>
    <t>5560398-3545106</t>
  </si>
  <si>
    <t>JUAN CARLOS TITO HUARACHA</t>
  </si>
  <si>
    <t>5560342-3545076</t>
  </si>
  <si>
    <t>RUTH YESSICA SUPO AGUILAR</t>
  </si>
  <si>
    <t>5560335-3545071</t>
  </si>
  <si>
    <t>IVAN CESAR MIRANDA CARNERO</t>
  </si>
  <si>
    <t>5557562-3543463</t>
  </si>
  <si>
    <t>PILAR MARVELLI DELGADO DEZA</t>
  </si>
  <si>
    <t>5559035-3544251</t>
  </si>
  <si>
    <t>5559076-3544273</t>
  </si>
  <si>
    <t>GIOSMAR FRAIN PUMA QUISPE</t>
  </si>
  <si>
    <t>5559259-3544383</t>
  </si>
  <si>
    <t>GABRIEL LINARES RAMOS</t>
  </si>
  <si>
    <t>5558973-3544218</t>
  </si>
  <si>
    <t>PATRICIA ROJAS VIZA</t>
  </si>
  <si>
    <t>5558987-3544226</t>
  </si>
  <si>
    <t>LEONIDAS ENMANUEL MEDINA ANCASI</t>
  </si>
  <si>
    <t>558893-3544179</t>
  </si>
  <si>
    <t>JUAN CARLOS AJAHUANA TORRES</t>
  </si>
  <si>
    <t>5560535-3545174</t>
  </si>
  <si>
    <t>YURI VALENCIA HUARSAYA</t>
  </si>
  <si>
    <t>5558859-3544159</t>
  </si>
  <si>
    <t>JHEIDY NERINA CANO GARCIA</t>
  </si>
  <si>
    <t>5560592-3595207</t>
  </si>
  <si>
    <t>FIORELLA JAHAIRA FARIAS CANALES</t>
  </si>
  <si>
    <t>5560487-3545150</t>
  </si>
  <si>
    <t>VERIFICACION DE REQUISITOS MINIMOS</t>
  </si>
  <si>
    <t>A) FORMACION ACADEMICA (LAS CATEGORIAS SON EXCLUYENTES</t>
  </si>
  <si>
    <t>C) EXPERIENCIA (12 MESES)</t>
  </si>
  <si>
    <t>PUNTAJE DE ENTREVISTA</t>
  </si>
  <si>
    <t>TOTAL PUNTAJE</t>
  </si>
  <si>
    <t>EXPERIENCIA LABORAL GENERAL NO MENOR DE DOS AÑOS SEC. PUBLICO O PRIVADO (SI/NO)</t>
  </si>
  <si>
    <t>EVA CLARA BLANCO YUPANQUI</t>
  </si>
  <si>
    <t xml:space="preserve">YAHAIRA MARIA GUTIERRES MAMANI </t>
  </si>
  <si>
    <t>BACHILLER EN EDUCACION O PROFESOR, ADMINISTRACION DE EMPRESAS O NEGOCIOS, ECONOMIA O INGENIERIA ECONOMICA, INGENIERA INDUSTRIAL, INGENIERIA DE SISTEMA, SOCIOLOGIA, PSICOLOGIA (SI/NO)</t>
  </si>
  <si>
    <t>EXPERIENCIA ESPECIFICA DE UN AÑO EN FUNCIONES RELACIONADAS AL CARGO EN EL SECTOR PUBLICO (SI/NO)</t>
  </si>
  <si>
    <t>EXPER. ESPEC.DE 1 AÑO EN EL SECT. PUBLICO O PRIV. (EXP. EN LA IMPLEM. OPERATIVOS DE EVALUA. Y/O SUPERV. MONITOREO O SEGUIM. DE PROCED. OPERATIVOS EN EVALUAC. ESTANDARIZADAS Y/O CAPACIT.  LA APLICACION DE INSTRUM. DE EVALUAC. Y/O SEGUIMIENTO PRESUPUESTAL-LOGIST. PARA PROYEC. SOCIALES O DE EDUCACION Y/O GESTION ADMIN.). (SI/NO)</t>
  </si>
  <si>
    <t>DECLARACIONES JURADAS Y TODO EL EXPEDIENTE CON FIRMA Y HUELLA DIGITAL (SI/NO)</t>
  </si>
  <si>
    <t>COPIA DE DNI VIGENTE (SI/NO)</t>
  </si>
  <si>
    <t>B) CAPACITACIONES Y ACTUALIZACIONES (ULTIMOS 5 AÑOS) LOS MISMOS SON EXCLUYENTES</t>
  </si>
  <si>
    <t>EXPERIENCIA DE UN AÑO EN EL SECTOR PUBLICO EN FUNCIONES RELACIONADAS AL CARGO (SI/NO)</t>
  </si>
  <si>
    <t>TITULO UNIVERSITARIO EN DERECHO (SI/NO)</t>
  </si>
  <si>
    <t>COLEGIATURA Y HABILITACION VIGENTE (SI/NO)</t>
  </si>
  <si>
    <t>B) CAPACITACIONES Y ACTUALIZACIONES (ULTIMOS 5 AÑOS) CURSO Y/O PROGRAMA DE ESPECIALIZACION EN GESTION PUBLICA</t>
  </si>
  <si>
    <t>POR CADA CERTIFICADO DE CURSO DE ESPECIALIZACION DE MINIMO 12 HRS Y POR LOS DIPLOMADOS DE MINIMO 90 HRS. 2 PTS. (MAXIMO 10 PTS.)</t>
  </si>
  <si>
    <t>EXPERIENCIA LABORAL GENERAL NO MENOR DE TRES AÑOS SEC. PUBLICO O PRIVADO (SI/NO)</t>
  </si>
  <si>
    <t>TITULO UNIVERSITARIO EN ECONOMIA, ADMINISTRACION, CONTABILIDAD, ESTADISTICA, DERECHO E ING. (SI/NO)</t>
  </si>
  <si>
    <t>DIPLOMADO, CURSO O TALLER EN CONTRATACIONES Y ADQUISICIONES EN EL ESTADO O SIGA (SI/NO)</t>
  </si>
  <si>
    <t xml:space="preserve">B) CAPACITACIONES Y ACTUALIZACIONES (ULTIMOS 5 AÑOS) </t>
  </si>
  <si>
    <t xml:space="preserve">TITULO DE ED. O PROFESOR, ADM. DE EMPRESAS O NEGOCIOS, ECONOMIA O ING. ECONOMICA, ING. INDUSTIRAL, ING. DE SISTEMAS, SOCIOLOGIA, PSICOLOGIA.   (30 PTS.) </t>
  </si>
  <si>
    <t>BACHILLER EN EDUCACION  O PROFESOR, ADM. DE EMPRESAS O NEGOCIOS, ECONOMIA O ING. ECONOMICA, ING. INDUSTIRAL, ING. DE SISTEMAS, SOCIOLOGIA, PSICOLOGIA.             (25 PTS.)</t>
  </si>
  <si>
    <t>POR CADA CERTIFICADO DE CURSO DE ESPECIALIZACION DE MINIMO 12 HRS Y POR LOS DIPLOMADOS DE MINIMO 90 HRS. 2 PTS. HASTA UN MAXIMO (10 PTS.)</t>
  </si>
  <si>
    <t>EXPERIENCIA GENERAL EN SECTOR PUBLICO O PRIVADO, 2 PTS. POR CADA AÑO DE EXPERIENCIA HASTA UN MAXIMO DE 10 PTS. (RESOLUCION, CERTIFICADO, CONTRATOS O CONSTANCIA DE TRABAJO (0.166 POR MES)    ( 10 PTS).</t>
  </si>
  <si>
    <t>EXPERIENCIA ESPECIFICA EN FUNCIONES EQUIVALENTES EN EL SECTOR PUBLICO, 3 PTS. POR CADA AÑO DE EXPERIENCIA HASTA UN MAXIMO DE 15 PTS. (RESOLUCIONES, CERTIFICADO, CONSTANCIA O COPIA DE CONTRATO DE TRABAJO (0.25 POR MES)                                                           (15 PTS.)</t>
  </si>
  <si>
    <t>GRADO DOCTOR  (30 PTS)</t>
  </si>
  <si>
    <t>ESTUDIOS CONCLUIDO DE DOCTORADO       (29 PTS)</t>
  </si>
  <si>
    <t>GRADO MAGISTER           (28 PTS)</t>
  </si>
  <si>
    <t>ESTUDIOS CONCLUIDOS MAGISTER                       (27 PTS)</t>
  </si>
  <si>
    <t>POR CADA CERTIFICADO DE CURSO DE ESPECIALIZACION DE MINIMO 12 HRS Y POR LOS DIPLOMADOS DE MINIMO 90 HRS. 2 PTS. HASTA UN MAXIMO                             (10 PTS.)</t>
  </si>
  <si>
    <t>EXPERIENCIA GENERAL EN SECTOR PUBLICO O PRIVADO, 2 PTS. POR CADA AÑO DE EXPERIENCIA HASTA UN MAXIMO DE 10 PTS. (RESOLUCION, CERTIFICADO, CONTRATOS O CONSTANCIA DE TRABAJO (0.166 POR MES)    (10 PTS)</t>
  </si>
  <si>
    <t>EXPERIENCIA ESPECIFICA EN FUNCIONES EQUIVALENTES EN EL SECTOR PUBLICO, 3 PTS. POR CADA AÑO DE EXPERIENCIA HASTA UN MAXIMO DE 15 PTS. (RESOLUCIONES, CERTIFICADO, CONSTANCIA O COPIA DE CONTRATO DE TRABAJO (0.25 POR MES)                                             (15 PTS)</t>
  </si>
  <si>
    <t>LICENCIADO EN DERECHO                   (26 PTS)</t>
  </si>
  <si>
    <t>GRADO DOCTOR (30 PTS)</t>
  </si>
  <si>
    <t>ESTUDIOS CONCLUIDO DE DOCTORADO                 (29 PTS)</t>
  </si>
  <si>
    <t>ESTUDIOS CONCLUIDOS MAGISTER             (27 PTS)</t>
  </si>
  <si>
    <t>LICENCIADO EN ADM, CONTABILIDAD, ECONOMIA O ING. ECONOMICA, DERECHO, ING. INDUSTRIAL   (26 PTS)</t>
  </si>
  <si>
    <t>B) CAPACITACIONES Y ACTUALIZACIONES (ULTIMOS 5 AÑOS) DIPLOMA, CURSO O TALLER EN MATERIA DE GESTION EN RECURSOS HUMANOS O SIMILARES.</t>
  </si>
  <si>
    <t>POR CADA CERTIFICADO DE CURSO DE ESPECIALIZACION DE MINIMO 12 HRS Y POR LOS DIPLOMADOS DE MINIMO 90 HRS. 2 PTS. MAXIMO     (10 PTS.)</t>
  </si>
  <si>
    <t>EXPERIENCIA GENERAL EN SECTOR PUBLICO O PRIVADO, 2 PTS. POR CADA AÑO DE EXPERIENCIA HASTA UN MAXIMO DE 10 PTS. (RESOLUCION, CERTIFICADO, CONTRATOS O CONSTANCIA DE TRABAJO (0.166 POR MES)  (10 PTS)</t>
  </si>
  <si>
    <t>EXPERIENCIA ESPECIFICA EN FUNCIONES EQUIVALENTES EN EL SECTOR PUBLICO, 3 PTS. POR CADA AÑO DE EXPERIENCIA HASTA UN MAXIMO DE 15 PTS. (RESOLUCIONES, CERTIFICADO, CONSTANCIA O COPIA DE CONTRATO DE TRABAJO (0.25 POR MES)                                       (15 PTS)</t>
  </si>
  <si>
    <t>EXPERIENCIA DE UN AÑO EN EL SECTOR PUBLICO EN FUNCIONES EQUIVALENTES (SI/NO)</t>
  </si>
  <si>
    <t>LICENCIADO EN ECONOMIA, ADM,  CONTABILIDAD, ESTADISTICA, DERECHO E ING. (26 PTS)</t>
  </si>
  <si>
    <t>ESTUDIOS CONCLUIDO DE DOCTORADO             (29 PTS)</t>
  </si>
  <si>
    <t>GRADO MAGISTER             (28 PTS)</t>
  </si>
  <si>
    <t>ESTUDIOS CONCLUIDOS MAGISTER                  (27 PTS)</t>
  </si>
  <si>
    <t>EXPERIENCIA GENERAL EN SECTOR PUBLICO O PRIVADO, 2 PTS. POR CADA AÑO DE EXPERIENCIA HASTA UN MAXIMO DE 10 PTS. (RESOLUCION, CERTIFICADO, CONTRATOS O CONSTANCIA DE TRABAJO (0.166 POR MES) (10 PTS)</t>
  </si>
  <si>
    <t>OBSERVACIONES</t>
  </si>
  <si>
    <t>LUZ MEGDIEL BENAVIDES MACHACA</t>
  </si>
  <si>
    <t>CONOCIMIENTOS EN GESTION PUBLICA, MODERNIZACION DEL ESTADO, GESTION POR PROYECTOS, PROGRAMAS PUBLICOS  Y PRIVADAS</t>
  </si>
  <si>
    <t>TONY ALFREDO NOVA QUISPITUPA</t>
  </si>
  <si>
    <t>GLORIA ALEJANDRA ALVAREZ MEJIA</t>
  </si>
  <si>
    <t>PAGINA 22 SIN HUELLA</t>
  </si>
  <si>
    <t>ANDREA ELIZABETH LOPEZ CAVIEDES</t>
  </si>
  <si>
    <t xml:space="preserve">NO APTO </t>
  </si>
  <si>
    <t>NO APT O (NO TIENE FIRMA PÁG 76)</t>
  </si>
  <si>
    <t xml:space="preserve">NO </t>
  </si>
  <si>
    <t xml:space="preserve"> APTO</t>
  </si>
  <si>
    <t xml:space="preserve"> NO APTO</t>
  </si>
  <si>
    <t>FE DE ERRATAS</t>
  </si>
  <si>
    <t>Dice:</t>
  </si>
  <si>
    <t>Por error de tipeo no se consigno los reclamos presentados el dia 28 de marzo, donde:</t>
  </si>
  <si>
    <t>Debe decir: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</si>
</sst>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b/>
      <sz val="9"/>
      <color theme="1"/>
      <name val="Arial"/>
      <family val="2"/>
    </font>
    <font>
      <b/>
      <sz val="12"/>
      <color rgb="FF000000"/>
      <name val="Calibri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rgb="FF000000"/>
      <name val="Times New Roman"/>
      <family val="1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5"/>
      <color theme="1"/>
      <name val="Arial"/>
      <family val="2"/>
    </font>
    <font>
      <b/>
      <sz val="6"/>
      <color theme="1"/>
      <name val="Arial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24"/>
      <color rgb="FF000000"/>
      <name val="Calibri"/>
      <family val="2"/>
      <charset val="204"/>
    </font>
    <font>
      <sz val="28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sz val="20"/>
      <color rgb="FF000000"/>
      <name val="Arial"/>
      <family val="2"/>
    </font>
    <font>
      <sz val="2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center" vertical="top"/>
    </xf>
    <xf numFmtId="0" fontId="8" fillId="2" borderId="1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/>
    <xf numFmtId="0" fontId="11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11" fillId="0" borderId="2" xfId="0" applyFont="1" applyBorder="1"/>
    <xf numFmtId="0" fontId="11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/>
    </xf>
    <xf numFmtId="0" fontId="11" fillId="0" borderId="7" xfId="0" applyFont="1" applyBorder="1"/>
    <xf numFmtId="0" fontId="11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3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2" borderId="10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6" fillId="2" borderId="4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  <xf numFmtId="0" fontId="11" fillId="0" borderId="37" xfId="0" applyFont="1" applyBorder="1" applyAlignment="1">
      <alignment horizontal="center" vertical="top"/>
    </xf>
    <xf numFmtId="0" fontId="11" fillId="0" borderId="3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0" fillId="0" borderId="47" xfId="0" applyBorder="1" applyAlignment="1">
      <alignment horizontal="center"/>
    </xf>
    <xf numFmtId="0" fontId="0" fillId="0" borderId="51" xfId="0" applyBorder="1"/>
    <xf numFmtId="0" fontId="0" fillId="0" borderId="7" xfId="0" applyBorder="1" applyAlignment="1">
      <alignment horizontal="center"/>
    </xf>
    <xf numFmtId="0" fontId="0" fillId="0" borderId="53" xfId="0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3" borderId="2" xfId="0" applyFont="1" applyFill="1" applyBorder="1"/>
    <xf numFmtId="0" fontId="11" fillId="0" borderId="40" xfId="0" applyFont="1" applyBorder="1" applyAlignment="1">
      <alignment horizontal="center" vertical="top"/>
    </xf>
    <xf numFmtId="0" fontId="11" fillId="0" borderId="39" xfId="0" applyFont="1" applyBorder="1" applyAlignment="1">
      <alignment horizontal="center"/>
    </xf>
    <xf numFmtId="0" fontId="11" fillId="0" borderId="49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47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5" fillId="2" borderId="5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9" fillId="0" borderId="36" xfId="0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top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/>
    <xf numFmtId="0" fontId="11" fillId="0" borderId="0" xfId="0" applyFont="1" applyBorder="1" applyAlignment="1">
      <alignment horizontal="center" vertical="top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/>
    </xf>
    <xf numFmtId="0" fontId="0" fillId="0" borderId="0" xfId="0" applyFill="1"/>
    <xf numFmtId="0" fontId="21" fillId="0" borderId="0" xfId="0" applyFont="1" applyBorder="1" applyAlignment="1">
      <alignment horizont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2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0</xdr:rowOff>
    </xdr:from>
    <xdr:to>
      <xdr:col>2</xdr:col>
      <xdr:colOff>1800225</xdr:colOff>
      <xdr:row>1</xdr:row>
      <xdr:rowOff>361950</xdr:rowOff>
    </xdr:to>
    <xdr:pic>
      <xdr:nvPicPr>
        <xdr:cNvPr id="2" name="Imagen 1" descr="C:\Users\APOYO3\AppData\Local\Microsoft\Windows\INetCache\Content.MSO\B2A50D11.tmp">
          <a:extLst>
            <a:ext uri="{FF2B5EF4-FFF2-40B4-BE49-F238E27FC236}">
              <a16:creationId xmlns:a16="http://schemas.microsoft.com/office/drawing/2014/main" id="{DD43BC1B-DDD9-4CA8-9227-C56DB3EF141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7" b="23111"/>
        <a:stretch/>
      </xdr:blipFill>
      <xdr:spPr bwMode="auto">
        <a:xfrm>
          <a:off x="171451" y="0"/>
          <a:ext cx="1819274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22</xdr:col>
      <xdr:colOff>638176</xdr:colOff>
      <xdr:row>0</xdr:row>
      <xdr:rowOff>0</xdr:rowOff>
    </xdr:from>
    <xdr:to>
      <xdr:col>23</xdr:col>
      <xdr:colOff>828676</xdr:colOff>
      <xdr:row>1</xdr:row>
      <xdr:rowOff>371475</xdr:rowOff>
    </xdr:to>
    <xdr:pic>
      <xdr:nvPicPr>
        <xdr:cNvPr id="3" name="Imagen 2" descr="Gobierno Regional (@RegionArequipa) / Twitter">
          <a:extLst>
            <a:ext uri="{FF2B5EF4-FFF2-40B4-BE49-F238E27FC236}">
              <a16:creationId xmlns:a16="http://schemas.microsoft.com/office/drawing/2014/main" id="{EC0710E7-2E7A-4DC3-9CE4-2880B4CA48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97701" y="0"/>
          <a:ext cx="8953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457200</xdr:colOff>
      <xdr:row>1</xdr:row>
      <xdr:rowOff>295275</xdr:rowOff>
    </xdr:from>
    <xdr:to>
      <xdr:col>18</xdr:col>
      <xdr:colOff>266700</xdr:colOff>
      <xdr:row>3</xdr:row>
      <xdr:rowOff>47625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1621738-F0BB-491A-9529-962C66B6AC2B}"/>
            </a:ext>
          </a:extLst>
        </xdr:cNvPr>
        <xdr:cNvSpPr txBox="1"/>
      </xdr:nvSpPr>
      <xdr:spPr>
        <a:xfrm>
          <a:off x="3190875" y="704850"/>
          <a:ext cx="113633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400"/>
            <a:t>El</a:t>
          </a:r>
          <a:r>
            <a:rPr lang="es-PE" sz="1400" baseline="0"/>
            <a:t> comite de contratacion del proceso CAS Nº 02 para el periodo 2023, de la Unidad  de Gestión Educativa Local AREQUIPA SUR, da a conocer los resultados preliminares según el cronograma establecido</a:t>
          </a:r>
        </a:p>
      </xdr:txBody>
    </xdr:sp>
    <xdr:clientData/>
  </xdr:twoCellAnchor>
  <xdr:twoCellAnchor>
    <xdr:from>
      <xdr:col>7</xdr:col>
      <xdr:colOff>130628</xdr:colOff>
      <xdr:row>16</xdr:row>
      <xdr:rowOff>21770</xdr:rowOff>
    </xdr:from>
    <xdr:to>
      <xdr:col>17</xdr:col>
      <xdr:colOff>1023256</xdr:colOff>
      <xdr:row>24</xdr:row>
      <xdr:rowOff>32656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DD46639-F2EB-48EF-8DF1-A3488CD5EFEE}"/>
            </a:ext>
          </a:extLst>
        </xdr:cNvPr>
        <xdr:cNvSpPr txBox="1"/>
      </xdr:nvSpPr>
      <xdr:spPr>
        <a:xfrm>
          <a:off x="6422571" y="5257799"/>
          <a:ext cx="7837714" cy="1491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1200" baseline="0">
              <a:latin typeface="Arial" panose="020B0604020202020204" pitchFamily="34" charset="0"/>
              <a:cs typeface="Arial" panose="020B0604020202020204" pitchFamily="34" charset="0"/>
            </a:rPr>
            <a:t> Resultados obtenidos de la nueva evaluacion por RECLAMOS U OBSERVACIONES.</a:t>
          </a:r>
        </a:p>
        <a:p>
          <a:endParaRPr lang="es-P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400" b="1" baseline="0">
              <a:latin typeface="Arial" panose="020B0604020202020204" pitchFamily="34" charset="0"/>
              <a:cs typeface="Arial" panose="020B0604020202020204" pitchFamily="34" charset="0"/>
            </a:rPr>
            <a:t>LA ENTREVISTA PERSONAL SE EFECTURA EL DIA 29 DE MARZO DEL 2023 EN LA UGEL SUR (OFICINA DE ADMINISTRACION) DE 09:00 A 12:00, EN EL ORDEN DE: ABASTECIMIENTOS,  RR.HH, PAD Y MONITOREO Y EVALUACION, A LOS POSTULANTES APTOS.</a:t>
          </a:r>
          <a:endParaRPr lang="es-PE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1771649</xdr:colOff>
      <xdr:row>1</xdr:row>
      <xdr:rowOff>285750</xdr:rowOff>
    </xdr:to>
    <xdr:pic>
      <xdr:nvPicPr>
        <xdr:cNvPr id="4" name="Imagen 3" descr="C:\Users\APOYO3\AppData\Local\Microsoft\Windows\INetCache\Content.MSO\B2A50D11.tmp">
          <a:extLst>
            <a:ext uri="{FF2B5EF4-FFF2-40B4-BE49-F238E27FC236}">
              <a16:creationId xmlns:a16="http://schemas.microsoft.com/office/drawing/2014/main" id="{03F69652-391B-4E40-AD6C-072AE54AE62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7" b="23111"/>
        <a:stretch/>
      </xdr:blipFill>
      <xdr:spPr bwMode="auto">
        <a:xfrm>
          <a:off x="171450" y="0"/>
          <a:ext cx="1790699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695325</xdr:colOff>
      <xdr:row>0</xdr:row>
      <xdr:rowOff>19050</xdr:rowOff>
    </xdr:from>
    <xdr:to>
      <xdr:col>21</xdr:col>
      <xdr:colOff>885825</xdr:colOff>
      <xdr:row>1</xdr:row>
      <xdr:rowOff>382681</xdr:rowOff>
    </xdr:to>
    <xdr:pic>
      <xdr:nvPicPr>
        <xdr:cNvPr id="5" name="Imagen 4" descr="Gobierno Regional (@RegionArequipa) / Twitter">
          <a:extLst>
            <a:ext uri="{FF2B5EF4-FFF2-40B4-BE49-F238E27FC236}">
              <a16:creationId xmlns:a16="http://schemas.microsoft.com/office/drawing/2014/main" id="{CD636759-FC44-4830-8ACE-44B6F5683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0" y="19050"/>
          <a:ext cx="8953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552450</xdr:colOff>
      <xdr:row>4</xdr:row>
      <xdr:rowOff>104775</xdr:rowOff>
    </xdr:from>
    <xdr:to>
      <xdr:col>17</xdr:col>
      <xdr:colOff>409575</xdr:colOff>
      <xdr:row>6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02C6F01-1786-4894-A7BB-02B35B80EE1A}"/>
            </a:ext>
          </a:extLst>
        </xdr:cNvPr>
        <xdr:cNvSpPr txBox="1"/>
      </xdr:nvSpPr>
      <xdr:spPr>
        <a:xfrm>
          <a:off x="3286125" y="723900"/>
          <a:ext cx="113633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400"/>
            <a:t>El</a:t>
          </a:r>
          <a:r>
            <a:rPr lang="es-PE" sz="1400" baseline="0"/>
            <a:t> comite de contratacion del proceso CAS Nº 02 para el periodo 2023, de la Unidad  de Gestión Educativa Local AREQUIPA SUR, da a conocer los resultados preliminares según el cronograma establecido</a:t>
          </a:r>
        </a:p>
      </xdr:txBody>
    </xdr:sp>
    <xdr:clientData/>
  </xdr:twoCellAnchor>
  <xdr:twoCellAnchor>
    <xdr:from>
      <xdr:col>7</xdr:col>
      <xdr:colOff>410135</xdr:colOff>
      <xdr:row>42</xdr:row>
      <xdr:rowOff>80682</xdr:rowOff>
    </xdr:from>
    <xdr:to>
      <xdr:col>16</xdr:col>
      <xdr:colOff>1560179</xdr:colOff>
      <xdr:row>50</xdr:row>
      <xdr:rowOff>152400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870BBC4-9DE7-4CD8-8677-2F39394740B2}"/>
            </a:ext>
          </a:extLst>
        </xdr:cNvPr>
        <xdr:cNvSpPr txBox="1"/>
      </xdr:nvSpPr>
      <xdr:spPr>
        <a:xfrm>
          <a:off x="6539753" y="8384241"/>
          <a:ext cx="7671867" cy="1595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1200" baseline="0">
              <a:latin typeface="Arial" panose="020B0604020202020204" pitchFamily="34" charset="0"/>
              <a:cs typeface="Arial" panose="020B0604020202020204" pitchFamily="34" charset="0"/>
            </a:rPr>
            <a:t> Resultados obtenidos de la nueva evaluacion por RECLAMOS U OBSERVACIONES.</a:t>
          </a:r>
        </a:p>
        <a:p>
          <a:endParaRPr lang="es-P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400" b="1" baseline="0">
              <a:latin typeface="Arial" panose="020B0604020202020204" pitchFamily="34" charset="0"/>
              <a:cs typeface="Arial" panose="020B0604020202020204" pitchFamily="34" charset="0"/>
            </a:rPr>
            <a:t>LA ENTREVISTA PERSONAL SE EFECTURA EL DIA 29 DE MARZO DEL 2023 EN LA UGEL SUR (OFICINA DE ADMINISTRACION) DE 09:00 A 12:00, EN EL ORDEN DE: ABASTECIMIENTOS,  RR.HH, PAD Y MONITOREO Y EVALUACION, A LOS POSTULANTES APTOS.</a:t>
          </a:r>
          <a:endParaRPr lang="es-PE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8</xdr:row>
      <xdr:rowOff>190500</xdr:rowOff>
    </xdr:from>
    <xdr:to>
      <xdr:col>2</xdr:col>
      <xdr:colOff>1857375</xdr:colOff>
      <xdr:row>10</xdr:row>
      <xdr:rowOff>152401</xdr:rowOff>
    </xdr:to>
    <xdr:pic>
      <xdr:nvPicPr>
        <xdr:cNvPr id="2" name="Imagen 1" descr="C:\Users\APOYO3\AppData\Local\Microsoft\Windows\INetCache\Content.MSO\B2A50D11.tmp">
          <a:extLst>
            <a:ext uri="{FF2B5EF4-FFF2-40B4-BE49-F238E27FC236}">
              <a16:creationId xmlns:a16="http://schemas.microsoft.com/office/drawing/2014/main" id="{9EF63241-C9BC-4318-935A-7F2AEF70E4B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7" b="23111"/>
        <a:stretch/>
      </xdr:blipFill>
      <xdr:spPr bwMode="auto">
        <a:xfrm>
          <a:off x="381000" y="1143000"/>
          <a:ext cx="1666875" cy="571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22</xdr:col>
      <xdr:colOff>38100</xdr:colOff>
      <xdr:row>8</xdr:row>
      <xdr:rowOff>0</xdr:rowOff>
    </xdr:from>
    <xdr:to>
      <xdr:col>23</xdr:col>
      <xdr:colOff>9525</xdr:colOff>
      <xdr:row>10</xdr:row>
      <xdr:rowOff>171451</xdr:rowOff>
    </xdr:to>
    <xdr:pic>
      <xdr:nvPicPr>
        <xdr:cNvPr id="3" name="Imagen 2" descr="Gobierno Regional (@RegionArequipa) / Twitter">
          <a:extLst>
            <a:ext uri="{FF2B5EF4-FFF2-40B4-BE49-F238E27FC236}">
              <a16:creationId xmlns:a16="http://schemas.microsoft.com/office/drawing/2014/main" id="{87CB8C8D-0E42-4FC1-A267-A7FDFA9B467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0"/>
          <a:ext cx="8953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142315</xdr:colOff>
      <xdr:row>5</xdr:row>
      <xdr:rowOff>173132</xdr:rowOff>
    </xdr:from>
    <xdr:to>
      <xdr:col>16</xdr:col>
      <xdr:colOff>1389530</xdr:colOff>
      <xdr:row>8</xdr:row>
      <xdr:rowOff>173132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915DE4-86D6-408A-8167-61D39272100C}"/>
            </a:ext>
          </a:extLst>
        </xdr:cNvPr>
        <xdr:cNvSpPr txBox="1"/>
      </xdr:nvSpPr>
      <xdr:spPr>
        <a:xfrm>
          <a:off x="2876550" y="1820397"/>
          <a:ext cx="1058171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400"/>
            <a:t>El</a:t>
          </a:r>
          <a:r>
            <a:rPr lang="es-PE" sz="1400" baseline="0"/>
            <a:t> comite de contratacion del proceso CAS Nº 02 para el periodo 2023, de la Unidad  de Gestión Educativa Local AREQUIPA SUR, da a conocer los resultados preliminares según el cronograma establecido</a:t>
          </a:r>
        </a:p>
      </xdr:txBody>
    </xdr:sp>
    <xdr:clientData/>
  </xdr:twoCellAnchor>
  <xdr:twoCellAnchor>
    <xdr:from>
      <xdr:col>4</xdr:col>
      <xdr:colOff>1072562</xdr:colOff>
      <xdr:row>40</xdr:row>
      <xdr:rowOff>187618</xdr:rowOff>
    </xdr:from>
    <xdr:to>
      <xdr:col>16</xdr:col>
      <xdr:colOff>12806</xdr:colOff>
      <xdr:row>49</xdr:row>
      <xdr:rowOff>154962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DF653CC-A96C-4E40-966A-B7A7BD22866E}"/>
            </a:ext>
          </a:extLst>
        </xdr:cNvPr>
        <xdr:cNvSpPr txBox="1"/>
      </xdr:nvSpPr>
      <xdr:spPr>
        <a:xfrm>
          <a:off x="4467944" y="14105324"/>
          <a:ext cx="7613597" cy="1681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1200" baseline="0">
              <a:latin typeface="Arial" panose="020B0604020202020204" pitchFamily="34" charset="0"/>
              <a:cs typeface="Arial" panose="020B0604020202020204" pitchFamily="34" charset="0"/>
            </a:rPr>
            <a:t> Resultados obtenidos de la nueva evaluacion por RECLAMOS U OBSERVACIONES.</a:t>
          </a:r>
        </a:p>
        <a:p>
          <a:endParaRPr lang="es-P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400" b="1" baseline="0">
              <a:latin typeface="Arial" panose="020B0604020202020204" pitchFamily="34" charset="0"/>
              <a:cs typeface="Arial" panose="020B0604020202020204" pitchFamily="34" charset="0"/>
            </a:rPr>
            <a:t>LA ENTREVISTA PERSONAL SE EFECTURA EL DIA 29 DE MARZO DEL 2023 EN LA UGEL SUR (OFICINA DE ADMINISTRACION) DE 09:00 A 12:00, EN EL ORDEN DE: ABASTECIMIENTOS,  RR.HH, PAD Y MONITOREO Y EVALUACION, A LOS POSTULANTES APTOS.</a:t>
          </a:r>
          <a:endParaRPr lang="es-PE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1626439</xdr:colOff>
      <xdr:row>1</xdr:row>
      <xdr:rowOff>233632</xdr:rowOff>
    </xdr:to>
    <xdr:pic>
      <xdr:nvPicPr>
        <xdr:cNvPr id="2" name="Imagen 1" descr="C:\Users\APOYO3\AppData\Local\Microsoft\Windows\INetCache\Content.MSO\B2A50D11.tmp">
          <a:extLst>
            <a:ext uri="{FF2B5EF4-FFF2-40B4-BE49-F238E27FC236}">
              <a16:creationId xmlns:a16="http://schemas.microsoft.com/office/drawing/2014/main" id="{9BDF71F6-FBC2-4608-987B-4381AC39A0F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7" b="23111"/>
        <a:stretch/>
      </xdr:blipFill>
      <xdr:spPr bwMode="auto">
        <a:xfrm>
          <a:off x="245853" y="0"/>
          <a:ext cx="1569289" cy="6469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9525</xdr:colOff>
      <xdr:row>0</xdr:row>
      <xdr:rowOff>0</xdr:rowOff>
    </xdr:from>
    <xdr:to>
      <xdr:col>20</xdr:col>
      <xdr:colOff>904875</xdr:colOff>
      <xdr:row>1</xdr:row>
      <xdr:rowOff>369678</xdr:rowOff>
    </xdr:to>
    <xdr:pic>
      <xdr:nvPicPr>
        <xdr:cNvPr id="3" name="Imagen 2" descr="Gobierno Regional (@RegionArequipa) / Twitter">
          <a:extLst>
            <a:ext uri="{FF2B5EF4-FFF2-40B4-BE49-F238E27FC236}">
              <a16:creationId xmlns:a16="http://schemas.microsoft.com/office/drawing/2014/main" id="{83B0452E-95AA-435F-BCCD-408ACFA1FD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256" y="0"/>
          <a:ext cx="895350" cy="7830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283028</xdr:colOff>
      <xdr:row>57</xdr:row>
      <xdr:rowOff>152399</xdr:rowOff>
    </xdr:from>
    <xdr:to>
      <xdr:col>14</xdr:col>
      <xdr:colOff>21771</xdr:colOff>
      <xdr:row>66</xdr:row>
      <xdr:rowOff>54428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B8735C2-DF1B-44AB-AE73-BC42D885B9CE}"/>
            </a:ext>
          </a:extLst>
        </xdr:cNvPr>
        <xdr:cNvSpPr txBox="1"/>
      </xdr:nvSpPr>
      <xdr:spPr>
        <a:xfrm>
          <a:off x="5018314" y="13911942"/>
          <a:ext cx="7837714" cy="15675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1200" baseline="0">
              <a:latin typeface="Arial" panose="020B0604020202020204" pitchFamily="34" charset="0"/>
              <a:cs typeface="Arial" panose="020B0604020202020204" pitchFamily="34" charset="0"/>
            </a:rPr>
            <a:t> Resultados obtenidos de la nueva evaluacion por RECLAMOS U OBSERVACIONES.</a:t>
          </a:r>
        </a:p>
        <a:p>
          <a:endParaRPr lang="es-P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400" b="1" baseline="0">
              <a:latin typeface="Arial" panose="020B0604020202020204" pitchFamily="34" charset="0"/>
              <a:cs typeface="Arial" panose="020B0604020202020204" pitchFamily="34" charset="0"/>
            </a:rPr>
            <a:t>LA ENTREVISTA PERSONAL SE EFECTURA EL DIA 29 DE MARZO DEL 2023 EN LA UGEL SUR (OFICINA DE ADMINISTRACION) DE 09:00 A 12:00, EN EL ORDEN DE: ABASTECIMIENTOS,  RR.HH, PAD Y MONITOREO Y EVALUACION, A LOS POSTULANTES APTOS.</a:t>
          </a:r>
          <a:endParaRPr lang="es-PE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1644410</xdr:colOff>
      <xdr:row>1</xdr:row>
      <xdr:rowOff>341462</xdr:rowOff>
    </xdr:from>
    <xdr:to>
      <xdr:col>14</xdr:col>
      <xdr:colOff>849881</xdr:colOff>
      <xdr:row>3</xdr:row>
      <xdr:rowOff>86264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46CA1CC-300A-4CA1-A91B-5C4B89CD9143}"/>
            </a:ext>
          </a:extLst>
        </xdr:cNvPr>
        <xdr:cNvSpPr txBox="1"/>
      </xdr:nvSpPr>
      <xdr:spPr>
        <a:xfrm>
          <a:off x="1833113" y="754811"/>
          <a:ext cx="113633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400"/>
            <a:t>El</a:t>
          </a:r>
          <a:r>
            <a:rPr lang="es-PE" sz="1400" baseline="0"/>
            <a:t> comite de contratacion del proceso CAS Nº 02 para el periodo 2023, de la Unidad  de Gestión Educativa Local AREQUIPA SUR, da a conocer los resultados preliminares según el cronograma establecido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1212-9E8C-42AD-A203-3354A17DDFE0}">
  <dimension ref="A1:AD14"/>
  <sheetViews>
    <sheetView topLeftCell="C1" zoomScale="70" zoomScaleNormal="70" workbookViewId="0">
      <selection activeCell="C11" sqref="C11"/>
    </sheetView>
  </sheetViews>
  <sheetFormatPr baseColWidth="10" defaultRowHeight="15" x14ac:dyDescent="0.25"/>
  <cols>
    <col min="1" max="1" width="2.7109375" customWidth="1"/>
    <col min="2" max="2" width="0.140625" customWidth="1"/>
    <col min="3" max="3" width="38.140625" customWidth="1"/>
    <col min="4" max="4" width="9.85546875" customWidth="1"/>
    <col min="5" max="5" width="16.140625" customWidth="1"/>
    <col min="6" max="12" width="12.42578125" customWidth="1"/>
    <col min="13" max="16" width="7.85546875" customWidth="1"/>
    <col min="17" max="17" width="7.7109375" customWidth="1"/>
    <col min="18" max="18" width="21.140625" customWidth="1"/>
    <col min="19" max="19" width="24.140625" customWidth="1"/>
    <col min="20" max="20" width="26.28515625" customWidth="1"/>
    <col min="21" max="23" width="10.5703125" customWidth="1"/>
    <col min="24" max="24" width="13.85546875" customWidth="1"/>
  </cols>
  <sheetData>
    <row r="1" spans="1:30" ht="32.25" customHeight="1" x14ac:dyDescent="0.25">
      <c r="C1" s="100" t="s">
        <v>10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32.25" customHeight="1" x14ac:dyDescent="0.25"/>
    <row r="3" spans="1:30" ht="32.25" customHeight="1" x14ac:dyDescent="0.25"/>
    <row r="4" spans="1:30" ht="32.25" customHeight="1" x14ac:dyDescent="0.25"/>
    <row r="5" spans="1:30" x14ac:dyDescent="0.25">
      <c r="A5" s="100" t="s">
        <v>10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30" ht="15.75" thickBot="1" x14ac:dyDescent="0.3">
      <c r="A6" s="100" t="s">
        <v>14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30" ht="35.25" thickBot="1" x14ac:dyDescent="0.3">
      <c r="A7" s="101" t="s">
        <v>6</v>
      </c>
      <c r="B7" s="102"/>
      <c r="C7" s="105" t="s">
        <v>7</v>
      </c>
      <c r="D7" s="105" t="s">
        <v>8</v>
      </c>
      <c r="E7" s="105" t="s">
        <v>15</v>
      </c>
      <c r="F7" s="107" t="s">
        <v>159</v>
      </c>
      <c r="G7" s="108"/>
      <c r="H7" s="108"/>
      <c r="I7" s="108"/>
      <c r="J7" s="108"/>
      <c r="K7" s="108"/>
      <c r="L7" s="109"/>
      <c r="M7" s="110" t="s">
        <v>160</v>
      </c>
      <c r="N7" s="111"/>
      <c r="O7" s="111"/>
      <c r="P7" s="111"/>
      <c r="Q7" s="112"/>
      <c r="R7" s="6" t="s">
        <v>181</v>
      </c>
      <c r="S7" s="113" t="s">
        <v>161</v>
      </c>
      <c r="T7" s="114"/>
      <c r="U7" s="115" t="s">
        <v>9</v>
      </c>
      <c r="V7" s="115" t="s">
        <v>162</v>
      </c>
      <c r="W7" s="98" t="s">
        <v>163</v>
      </c>
      <c r="X7" s="98" t="s">
        <v>209</v>
      </c>
    </row>
    <row r="8" spans="1:30" ht="117.75" thickBot="1" x14ac:dyDescent="0.3">
      <c r="A8" s="103"/>
      <c r="B8" s="104"/>
      <c r="C8" s="106"/>
      <c r="D8" s="106"/>
      <c r="E8" s="106"/>
      <c r="F8" s="31" t="s">
        <v>178</v>
      </c>
      <c r="G8" s="32" t="s">
        <v>173</v>
      </c>
      <c r="H8" s="32" t="s">
        <v>203</v>
      </c>
      <c r="I8" s="32" t="s">
        <v>179</v>
      </c>
      <c r="J8" s="32" t="s">
        <v>180</v>
      </c>
      <c r="K8" s="33" t="s">
        <v>170</v>
      </c>
      <c r="L8" s="33" t="s">
        <v>171</v>
      </c>
      <c r="M8" s="28" t="s">
        <v>195</v>
      </c>
      <c r="N8" s="29" t="s">
        <v>205</v>
      </c>
      <c r="O8" s="29" t="s">
        <v>206</v>
      </c>
      <c r="P8" s="29" t="s">
        <v>207</v>
      </c>
      <c r="Q8" s="30" t="s">
        <v>204</v>
      </c>
      <c r="R8" s="27" t="s">
        <v>177</v>
      </c>
      <c r="S8" s="27" t="s">
        <v>208</v>
      </c>
      <c r="T8" s="27" t="s">
        <v>202</v>
      </c>
      <c r="U8" s="116"/>
      <c r="V8" s="116"/>
      <c r="W8" s="99"/>
      <c r="X8" s="99"/>
    </row>
    <row r="9" spans="1:30" x14ac:dyDescent="0.25">
      <c r="A9" s="117">
        <v>1</v>
      </c>
      <c r="B9" s="118"/>
      <c r="C9" s="13" t="s">
        <v>145</v>
      </c>
      <c r="D9" s="13">
        <v>71253118</v>
      </c>
      <c r="E9" s="14" t="s">
        <v>146</v>
      </c>
      <c r="F9" s="26" t="s">
        <v>3</v>
      </c>
      <c r="G9" s="26" t="s">
        <v>3</v>
      </c>
      <c r="H9" s="26" t="s">
        <v>3</v>
      </c>
      <c r="I9" s="26" t="s">
        <v>3</v>
      </c>
      <c r="J9" s="26" t="s">
        <v>3</v>
      </c>
      <c r="K9" s="26" t="s">
        <v>3</v>
      </c>
      <c r="L9" s="26" t="s">
        <v>3</v>
      </c>
      <c r="M9" s="9"/>
      <c r="N9" s="9"/>
      <c r="O9" s="9"/>
      <c r="P9" s="9"/>
      <c r="Q9" s="43">
        <v>26</v>
      </c>
      <c r="R9" s="10">
        <v>10</v>
      </c>
      <c r="S9" s="10">
        <v>7.49</v>
      </c>
      <c r="T9" s="11">
        <v>6.75</v>
      </c>
      <c r="U9" s="49">
        <f>SUM(M9:T9)</f>
        <v>50.24</v>
      </c>
      <c r="V9" s="9"/>
      <c r="W9" s="9"/>
      <c r="X9" s="85" t="s">
        <v>0</v>
      </c>
    </row>
    <row r="10" spans="1:30" x14ac:dyDescent="0.25">
      <c r="A10" s="117">
        <v>2</v>
      </c>
      <c r="B10" s="118"/>
      <c r="C10" s="13" t="s">
        <v>147</v>
      </c>
      <c r="D10" s="13">
        <v>29735136</v>
      </c>
      <c r="E10" s="14" t="s">
        <v>148</v>
      </c>
      <c r="F10" s="26" t="s">
        <v>3</v>
      </c>
      <c r="G10" s="26" t="s">
        <v>3</v>
      </c>
      <c r="H10" s="26" t="s">
        <v>3</v>
      </c>
      <c r="I10" s="26" t="s">
        <v>3</v>
      </c>
      <c r="J10" s="26" t="s">
        <v>3</v>
      </c>
      <c r="K10" s="26" t="s">
        <v>3</v>
      </c>
      <c r="L10" s="26" t="s">
        <v>3</v>
      </c>
      <c r="M10" s="14"/>
      <c r="N10" s="14"/>
      <c r="O10" s="14"/>
      <c r="P10" s="14"/>
      <c r="Q10" s="43">
        <v>26</v>
      </c>
      <c r="R10" s="16">
        <v>8</v>
      </c>
      <c r="S10" s="16">
        <v>10</v>
      </c>
      <c r="T10" s="17">
        <v>15</v>
      </c>
      <c r="U10" s="45">
        <f>SUM(M10:T10)</f>
        <v>59</v>
      </c>
      <c r="V10" s="14"/>
      <c r="W10" s="14"/>
      <c r="X10" s="85" t="s">
        <v>0</v>
      </c>
    </row>
    <row r="11" spans="1:30" x14ac:dyDescent="0.25">
      <c r="A11" s="117">
        <v>3</v>
      </c>
      <c r="B11" s="118"/>
      <c r="C11" s="13" t="s">
        <v>149</v>
      </c>
      <c r="D11" s="13">
        <v>47980280</v>
      </c>
      <c r="E11" s="14" t="s">
        <v>150</v>
      </c>
      <c r="F11" s="26" t="s">
        <v>3</v>
      </c>
      <c r="G11" s="26" t="s">
        <v>3</v>
      </c>
      <c r="H11" s="26" t="s">
        <v>3</v>
      </c>
      <c r="I11" s="26" t="s">
        <v>3</v>
      </c>
      <c r="J11" s="26" t="s">
        <v>3</v>
      </c>
      <c r="K11" s="26" t="s">
        <v>3</v>
      </c>
      <c r="L11" s="26" t="s">
        <v>3</v>
      </c>
      <c r="M11" s="14"/>
      <c r="N11" s="14"/>
      <c r="O11" s="14"/>
      <c r="P11" s="14"/>
      <c r="Q11" s="43">
        <v>26</v>
      </c>
      <c r="R11" s="16">
        <v>8</v>
      </c>
      <c r="S11" s="16">
        <v>8</v>
      </c>
      <c r="T11" s="17">
        <v>4.5</v>
      </c>
      <c r="U11" s="45">
        <f>SUM(M11:T11)</f>
        <v>46.5</v>
      </c>
      <c r="V11" s="14"/>
      <c r="W11" s="14"/>
      <c r="X11" s="85" t="s">
        <v>0</v>
      </c>
    </row>
    <row r="12" spans="1:30" x14ac:dyDescent="0.25">
      <c r="A12" s="117">
        <v>4</v>
      </c>
      <c r="B12" s="118"/>
      <c r="C12" s="13" t="s">
        <v>151</v>
      </c>
      <c r="D12" s="13">
        <v>40319053</v>
      </c>
      <c r="E12" s="14" t="s">
        <v>152</v>
      </c>
      <c r="F12" s="15"/>
      <c r="G12" s="26" t="s">
        <v>1</v>
      </c>
      <c r="H12" s="26" t="s">
        <v>1</v>
      </c>
      <c r="I12" s="26" t="s">
        <v>1</v>
      </c>
      <c r="J12" s="15"/>
      <c r="K12" s="15"/>
      <c r="L12" s="15"/>
      <c r="M12" s="14"/>
      <c r="N12" s="14"/>
      <c r="O12" s="14"/>
      <c r="P12" s="14"/>
      <c r="Q12" s="14"/>
      <c r="R12" s="16"/>
      <c r="S12" s="16"/>
      <c r="T12" s="17"/>
      <c r="U12" s="18"/>
      <c r="V12" s="14"/>
      <c r="W12" s="14"/>
      <c r="X12" s="43" t="s">
        <v>2</v>
      </c>
    </row>
    <row r="13" spans="1:30" x14ac:dyDescent="0.25">
      <c r="A13" s="117">
        <v>5</v>
      </c>
      <c r="B13" s="118"/>
      <c r="C13" s="13" t="s">
        <v>153</v>
      </c>
      <c r="D13" s="13">
        <v>46897936</v>
      </c>
      <c r="E13" s="14" t="s">
        <v>154</v>
      </c>
      <c r="F13" s="26" t="s">
        <v>3</v>
      </c>
      <c r="G13" s="26" t="s">
        <v>3</v>
      </c>
      <c r="H13" s="26" t="s">
        <v>3</v>
      </c>
      <c r="I13" s="26" t="s">
        <v>3</v>
      </c>
      <c r="J13" s="26" t="s">
        <v>3</v>
      </c>
      <c r="K13" s="26" t="s">
        <v>3</v>
      </c>
      <c r="L13" s="26" t="s">
        <v>3</v>
      </c>
      <c r="M13" s="21"/>
      <c r="N13" s="21"/>
      <c r="O13" s="21"/>
      <c r="P13" s="21"/>
      <c r="Q13" s="43">
        <v>26</v>
      </c>
      <c r="R13" s="22">
        <v>10</v>
      </c>
      <c r="S13" s="22">
        <v>10</v>
      </c>
      <c r="T13" s="23">
        <v>10</v>
      </c>
      <c r="U13" s="47">
        <f>SUM(M13:T13)</f>
        <v>56</v>
      </c>
      <c r="V13" s="21"/>
      <c r="W13" s="21"/>
      <c r="X13" s="86" t="s">
        <v>0</v>
      </c>
    </row>
    <row r="14" spans="1:30" x14ac:dyDescent="0.25">
      <c r="A14" s="17">
        <v>6</v>
      </c>
      <c r="B14" s="17"/>
      <c r="C14" s="13" t="s">
        <v>155</v>
      </c>
      <c r="D14" s="13">
        <v>45963691</v>
      </c>
      <c r="E14" s="14" t="s">
        <v>156</v>
      </c>
      <c r="F14" s="26" t="s">
        <v>3</v>
      </c>
      <c r="G14" s="26" t="s">
        <v>3</v>
      </c>
      <c r="H14" s="26" t="s">
        <v>3</v>
      </c>
      <c r="I14" s="26" t="s">
        <v>3</v>
      </c>
      <c r="J14" s="26" t="s">
        <v>3</v>
      </c>
      <c r="K14" s="26" t="s">
        <v>3</v>
      </c>
      <c r="L14" s="26" t="s">
        <v>3</v>
      </c>
      <c r="M14" s="14"/>
      <c r="N14" s="14"/>
      <c r="O14" s="14"/>
      <c r="P14" s="14"/>
      <c r="Q14" s="43">
        <v>26</v>
      </c>
      <c r="R14" s="26">
        <v>8</v>
      </c>
      <c r="S14" s="26">
        <v>6.17</v>
      </c>
      <c r="T14" s="24">
        <v>4.5</v>
      </c>
      <c r="U14" s="50">
        <f>SUM(M14:T14)</f>
        <v>44.67</v>
      </c>
      <c r="V14" s="14"/>
      <c r="W14" s="14"/>
      <c r="X14" s="86" t="s">
        <v>0</v>
      </c>
    </row>
  </sheetData>
  <mergeCells count="19">
    <mergeCell ref="A13:B13"/>
    <mergeCell ref="V7:V8"/>
    <mergeCell ref="W7:W8"/>
    <mergeCell ref="A9:B9"/>
    <mergeCell ref="A10:B10"/>
    <mergeCell ref="A11:B11"/>
    <mergeCell ref="A12:B12"/>
    <mergeCell ref="X7:X8"/>
    <mergeCell ref="C1:R1"/>
    <mergeCell ref="A5:W5"/>
    <mergeCell ref="A6:W6"/>
    <mergeCell ref="A7:B8"/>
    <mergeCell ref="C7:C8"/>
    <mergeCell ref="D7:D8"/>
    <mergeCell ref="E7:E8"/>
    <mergeCell ref="F7:L7"/>
    <mergeCell ref="M7:Q7"/>
    <mergeCell ref="S7:T7"/>
    <mergeCell ref="U7:U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D1DB-977F-4728-B724-88ACE9F9A8CD}">
  <sheetPr>
    <tabColor rgb="FFFFC000"/>
  </sheetPr>
  <dimension ref="A1:W38"/>
  <sheetViews>
    <sheetView zoomScale="80" zoomScaleNormal="80" workbookViewId="0">
      <selection activeCell="E23" sqref="E23:R24"/>
    </sheetView>
  </sheetViews>
  <sheetFormatPr baseColWidth="10" defaultRowHeight="15" x14ac:dyDescent="0.25"/>
  <cols>
    <col min="1" max="1" width="2.7109375" customWidth="1"/>
    <col min="2" max="2" width="0.140625" customWidth="1"/>
    <col min="3" max="3" width="38.140625" customWidth="1"/>
    <col min="4" max="4" width="9.85546875" customWidth="1"/>
    <col min="5" max="5" width="16.140625" customWidth="1"/>
    <col min="6" max="10" width="12.42578125" customWidth="1"/>
    <col min="11" max="14" width="7.85546875" customWidth="1"/>
    <col min="15" max="15" width="7.7109375" customWidth="1"/>
    <col min="16" max="16" width="21.140625" customWidth="1"/>
    <col min="17" max="17" width="24.140625" customWidth="1"/>
    <col min="18" max="18" width="26.28515625" customWidth="1"/>
    <col min="19" max="21" width="10.5703125" customWidth="1"/>
    <col min="22" max="22" width="20" customWidth="1"/>
  </cols>
  <sheetData>
    <row r="1" spans="1:22" ht="33.75" customHeight="1" x14ac:dyDescent="0.55000000000000004">
      <c r="E1" s="149" t="s">
        <v>221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22" ht="33.75" customHeight="1" x14ac:dyDescent="0.3">
      <c r="E2" s="147" t="s">
        <v>223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22" ht="27" customHeight="1" x14ac:dyDescent="0.5">
      <c r="E3" s="148" t="s">
        <v>222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22" x14ac:dyDescent="0.25">
      <c r="A4" s="100" t="s">
        <v>10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2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2" ht="32.2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2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ht="15.75" thickBot="1" x14ac:dyDescent="0.3">
      <c r="A8" s="100" t="s">
        <v>12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2" ht="45.75" customHeight="1" thickBot="1" x14ac:dyDescent="0.3">
      <c r="A9" s="101" t="s">
        <v>6</v>
      </c>
      <c r="B9" s="102"/>
      <c r="C9" s="105" t="s">
        <v>7</v>
      </c>
      <c r="D9" s="105" t="s">
        <v>8</v>
      </c>
      <c r="E9" s="105" t="s">
        <v>15</v>
      </c>
      <c r="F9" s="107" t="s">
        <v>159</v>
      </c>
      <c r="G9" s="108"/>
      <c r="H9" s="108"/>
      <c r="I9" s="108"/>
      <c r="J9" s="109"/>
      <c r="K9" s="110" t="s">
        <v>160</v>
      </c>
      <c r="L9" s="111"/>
      <c r="M9" s="111"/>
      <c r="N9" s="111"/>
      <c r="O9" s="112"/>
      <c r="P9" s="6" t="s">
        <v>199</v>
      </c>
      <c r="Q9" s="113" t="s">
        <v>161</v>
      </c>
      <c r="R9" s="114"/>
      <c r="S9" s="115" t="s">
        <v>9</v>
      </c>
      <c r="T9" s="115" t="s">
        <v>162</v>
      </c>
      <c r="U9" s="98" t="s">
        <v>163</v>
      </c>
      <c r="V9" s="98" t="s">
        <v>209</v>
      </c>
    </row>
    <row r="10" spans="1:22" ht="45.75" customHeight="1" thickBot="1" x14ac:dyDescent="0.3">
      <c r="A10" s="103"/>
      <c r="B10" s="104"/>
      <c r="C10" s="106"/>
      <c r="D10" s="106"/>
      <c r="E10" s="106"/>
      <c r="F10" s="31" t="s">
        <v>164</v>
      </c>
      <c r="G10" s="32" t="s">
        <v>173</v>
      </c>
      <c r="H10" s="32" t="s">
        <v>179</v>
      </c>
      <c r="I10" s="32" t="s">
        <v>170</v>
      </c>
      <c r="J10" s="33" t="s">
        <v>171</v>
      </c>
      <c r="K10" s="28" t="s">
        <v>195</v>
      </c>
      <c r="L10" s="29" t="s">
        <v>196</v>
      </c>
      <c r="M10" s="29" t="s">
        <v>189</v>
      </c>
      <c r="N10" s="29" t="s">
        <v>197</v>
      </c>
      <c r="O10" s="30" t="s">
        <v>198</v>
      </c>
      <c r="P10" s="27" t="s">
        <v>200</v>
      </c>
      <c r="Q10" s="27" t="s">
        <v>201</v>
      </c>
      <c r="R10" s="27" t="s">
        <v>202</v>
      </c>
      <c r="S10" s="116"/>
      <c r="T10" s="116"/>
      <c r="U10" s="99"/>
      <c r="V10" s="99"/>
    </row>
    <row r="11" spans="1:22" x14ac:dyDescent="0.25">
      <c r="A11" s="120">
        <v>1</v>
      </c>
      <c r="B11" s="120"/>
      <c r="C11" s="13" t="s">
        <v>38</v>
      </c>
      <c r="D11" s="13">
        <v>41424869</v>
      </c>
      <c r="E11" s="14" t="s">
        <v>39</v>
      </c>
      <c r="F11" s="41"/>
      <c r="G11" s="41" t="s">
        <v>1</v>
      </c>
      <c r="H11" s="41"/>
      <c r="I11" s="41"/>
      <c r="J11" s="41"/>
      <c r="K11" s="63"/>
      <c r="L11" s="63"/>
      <c r="M11" s="63"/>
      <c r="N11" s="63"/>
      <c r="O11" s="63"/>
      <c r="P11" s="10"/>
      <c r="Q11" s="10"/>
      <c r="R11" s="11"/>
      <c r="S11" s="48"/>
      <c r="T11" s="63"/>
      <c r="U11" s="9"/>
      <c r="V11" s="63" t="s">
        <v>2</v>
      </c>
    </row>
    <row r="12" spans="1:22" x14ac:dyDescent="0.25">
      <c r="A12" s="119">
        <v>2</v>
      </c>
      <c r="B12" s="119"/>
      <c r="C12" s="13" t="s">
        <v>37</v>
      </c>
      <c r="D12" s="13">
        <v>72311881</v>
      </c>
      <c r="E12" s="14" t="s">
        <v>40</v>
      </c>
      <c r="F12" s="26" t="s">
        <v>3</v>
      </c>
      <c r="G12" s="26" t="s">
        <v>3</v>
      </c>
      <c r="H12" s="26" t="s">
        <v>3</v>
      </c>
      <c r="I12" s="26" t="s">
        <v>3</v>
      </c>
      <c r="J12" s="26" t="s">
        <v>3</v>
      </c>
      <c r="K12" s="43"/>
      <c r="L12" s="43"/>
      <c r="M12" s="43"/>
      <c r="N12" s="43">
        <v>27</v>
      </c>
      <c r="O12" s="43"/>
      <c r="P12" s="16">
        <v>6</v>
      </c>
      <c r="Q12" s="16">
        <v>1.66</v>
      </c>
      <c r="R12" s="17">
        <v>7</v>
      </c>
      <c r="S12" s="44">
        <f>SUM(K12:R12)</f>
        <v>41.66</v>
      </c>
      <c r="T12" s="43"/>
      <c r="U12" s="14"/>
      <c r="V12" s="84" t="s">
        <v>0</v>
      </c>
    </row>
    <row r="13" spans="1:22" x14ac:dyDescent="0.25">
      <c r="A13" s="119">
        <v>3</v>
      </c>
      <c r="B13" s="119"/>
      <c r="C13" s="13" t="s">
        <v>41</v>
      </c>
      <c r="D13" s="13">
        <v>70692851</v>
      </c>
      <c r="E13" s="14" t="s">
        <v>42</v>
      </c>
      <c r="F13" s="26" t="s">
        <v>3</v>
      </c>
      <c r="G13" s="26" t="s">
        <v>3</v>
      </c>
      <c r="H13" s="26" t="s">
        <v>3</v>
      </c>
      <c r="I13" s="26" t="s">
        <v>3</v>
      </c>
      <c r="J13" s="26" t="s">
        <v>3</v>
      </c>
      <c r="K13" s="43"/>
      <c r="L13" s="43"/>
      <c r="M13" s="43"/>
      <c r="N13" s="43">
        <v>27</v>
      </c>
      <c r="O13" s="43"/>
      <c r="P13" s="16">
        <v>10</v>
      </c>
      <c r="Q13" s="16"/>
      <c r="R13" s="17">
        <v>6.5</v>
      </c>
      <c r="S13" s="44">
        <f>SUM(K13:R13)</f>
        <v>43.5</v>
      </c>
      <c r="T13" s="43"/>
      <c r="U13" s="14"/>
      <c r="V13" s="84" t="s">
        <v>0</v>
      </c>
    </row>
    <row r="14" spans="1:22" x14ac:dyDescent="0.25">
      <c r="A14" s="138">
        <v>4</v>
      </c>
      <c r="B14" s="138"/>
      <c r="C14" s="139" t="s">
        <v>43</v>
      </c>
      <c r="D14" s="139">
        <v>29407852</v>
      </c>
      <c r="E14" s="140" t="s">
        <v>44</v>
      </c>
      <c r="F14" s="141" t="s">
        <v>3</v>
      </c>
      <c r="G14" s="141" t="s">
        <v>3</v>
      </c>
      <c r="H14" s="141" t="s">
        <v>3</v>
      </c>
      <c r="I14" s="141" t="s">
        <v>3</v>
      </c>
      <c r="J14" s="141" t="s">
        <v>3</v>
      </c>
      <c r="K14" s="142"/>
      <c r="L14" s="142"/>
      <c r="M14" s="142"/>
      <c r="N14" s="142"/>
      <c r="O14" s="142">
        <v>26</v>
      </c>
      <c r="P14" s="143">
        <v>6</v>
      </c>
      <c r="Q14" s="143">
        <v>10</v>
      </c>
      <c r="R14" s="144">
        <v>6.25</v>
      </c>
      <c r="S14" s="145">
        <f>SUM(K14:R14)</f>
        <v>48.25</v>
      </c>
      <c r="T14" s="142"/>
      <c r="U14" s="140"/>
      <c r="V14" s="142" t="s">
        <v>0</v>
      </c>
    </row>
    <row r="15" spans="1:22" x14ac:dyDescent="0.25">
      <c r="A15" s="119">
        <v>5</v>
      </c>
      <c r="B15" s="119"/>
      <c r="C15" s="13" t="s">
        <v>45</v>
      </c>
      <c r="D15" s="13">
        <v>47181531</v>
      </c>
      <c r="E15" s="14" t="s">
        <v>46</v>
      </c>
      <c r="F15" s="26"/>
      <c r="G15" s="26"/>
      <c r="H15" s="26"/>
      <c r="I15" s="26" t="s">
        <v>1</v>
      </c>
      <c r="J15" s="26"/>
      <c r="K15" s="43"/>
      <c r="L15" s="43"/>
      <c r="M15" s="43"/>
      <c r="N15" s="43"/>
      <c r="O15" s="43"/>
      <c r="P15" s="16"/>
      <c r="Q15" s="16"/>
      <c r="R15" s="17"/>
      <c r="S15" s="44"/>
      <c r="T15" s="43"/>
      <c r="U15" s="14"/>
      <c r="V15" s="43" t="s">
        <v>2</v>
      </c>
    </row>
    <row r="16" spans="1:22" x14ac:dyDescent="0.25">
      <c r="A16" s="119">
        <v>6</v>
      </c>
      <c r="B16" s="119"/>
      <c r="C16" s="13" t="s">
        <v>47</v>
      </c>
      <c r="D16" s="13">
        <v>46386851</v>
      </c>
      <c r="E16" s="14" t="s">
        <v>48</v>
      </c>
      <c r="F16" s="26"/>
      <c r="G16" s="26" t="s">
        <v>1</v>
      </c>
      <c r="H16" s="26"/>
      <c r="I16" s="26"/>
      <c r="J16" s="26"/>
      <c r="K16" s="43"/>
      <c r="L16" s="43"/>
      <c r="M16" s="43"/>
      <c r="N16" s="43"/>
      <c r="O16" s="43"/>
      <c r="P16" s="16"/>
      <c r="Q16" s="16"/>
      <c r="R16" s="17"/>
      <c r="S16" s="44"/>
      <c r="T16" s="43"/>
      <c r="U16" s="14"/>
      <c r="V16" s="43" t="s">
        <v>2</v>
      </c>
    </row>
    <row r="17" spans="1:23" x14ac:dyDescent="0.25">
      <c r="A17" s="119">
        <v>7</v>
      </c>
      <c r="B17" s="119"/>
      <c r="C17" s="13" t="s">
        <v>215</v>
      </c>
      <c r="D17" s="13">
        <v>72154002</v>
      </c>
      <c r="E17" s="14" t="s">
        <v>49</v>
      </c>
      <c r="F17" s="26"/>
      <c r="G17" s="26" t="s">
        <v>1</v>
      </c>
      <c r="H17" s="26"/>
      <c r="I17" s="26"/>
      <c r="J17" s="26"/>
      <c r="K17" s="43"/>
      <c r="L17" s="43"/>
      <c r="M17" s="43"/>
      <c r="N17" s="43"/>
      <c r="O17" s="43"/>
      <c r="P17" s="16"/>
      <c r="Q17" s="16"/>
      <c r="R17" s="17"/>
      <c r="S17" s="44"/>
      <c r="T17" s="43"/>
      <c r="U17" s="14"/>
      <c r="V17" s="43" t="s">
        <v>2</v>
      </c>
    </row>
    <row r="18" spans="1:23" x14ac:dyDescent="0.25">
      <c r="A18" s="119">
        <v>8</v>
      </c>
      <c r="B18" s="119"/>
      <c r="C18" s="13" t="s">
        <v>50</v>
      </c>
      <c r="D18" s="13">
        <v>70131473</v>
      </c>
      <c r="E18" s="14" t="s">
        <v>51</v>
      </c>
      <c r="F18" s="26"/>
      <c r="G18" s="26" t="s">
        <v>1</v>
      </c>
      <c r="H18" s="26" t="s">
        <v>1</v>
      </c>
      <c r="I18" s="26"/>
      <c r="J18" s="26"/>
      <c r="K18" s="43"/>
      <c r="L18" s="43"/>
      <c r="M18" s="43"/>
      <c r="N18" s="43"/>
      <c r="O18" s="43"/>
      <c r="P18" s="16"/>
      <c r="Q18" s="16"/>
      <c r="R18" s="17"/>
      <c r="S18" s="44"/>
      <c r="T18" s="43"/>
      <c r="U18" s="14"/>
      <c r="V18" s="43" t="s">
        <v>2</v>
      </c>
    </row>
    <row r="19" spans="1:23" x14ac:dyDescent="0.25">
      <c r="A19" s="121">
        <v>9</v>
      </c>
      <c r="B19" s="121"/>
      <c r="C19" s="20" t="s">
        <v>52</v>
      </c>
      <c r="D19" s="20">
        <v>40913656</v>
      </c>
      <c r="E19" s="21" t="s">
        <v>53</v>
      </c>
      <c r="F19" s="26"/>
      <c r="G19" s="26" t="s">
        <v>1</v>
      </c>
      <c r="H19" s="26"/>
      <c r="I19" s="26"/>
      <c r="J19" s="26"/>
      <c r="K19" s="43"/>
      <c r="L19" s="43"/>
      <c r="M19" s="43"/>
      <c r="N19" s="43"/>
      <c r="O19" s="43"/>
      <c r="P19" s="22"/>
      <c r="Q19" s="22"/>
      <c r="R19" s="23"/>
      <c r="S19" s="46"/>
      <c r="T19" s="64"/>
      <c r="U19" s="21"/>
      <c r="V19" s="64" t="s">
        <v>2</v>
      </c>
    </row>
    <row r="20" spans="1:23" x14ac:dyDescent="0.25">
      <c r="A20" s="38">
        <v>10</v>
      </c>
      <c r="B20" s="38"/>
      <c r="C20" s="15" t="s">
        <v>213</v>
      </c>
      <c r="D20" s="15">
        <v>46266663</v>
      </c>
      <c r="E20" s="14" t="s">
        <v>54</v>
      </c>
      <c r="F20" s="26"/>
      <c r="G20" s="26"/>
      <c r="H20" s="26"/>
      <c r="I20" s="26" t="s">
        <v>1</v>
      </c>
      <c r="J20" s="26"/>
      <c r="K20" s="43"/>
      <c r="L20" s="43"/>
      <c r="M20" s="43"/>
      <c r="N20" s="43"/>
      <c r="O20" s="43"/>
      <c r="P20" s="26"/>
      <c r="Q20" s="26"/>
      <c r="R20" s="24"/>
      <c r="S20" s="26"/>
      <c r="T20" s="43"/>
      <c r="U20" s="14"/>
      <c r="V20" s="43" t="s">
        <v>214</v>
      </c>
    </row>
    <row r="21" spans="1:23" x14ac:dyDescent="0.25">
      <c r="A21" s="38">
        <v>11</v>
      </c>
      <c r="B21" s="38"/>
      <c r="C21" s="15" t="s">
        <v>55</v>
      </c>
      <c r="D21" s="15">
        <v>45998919</v>
      </c>
      <c r="E21" s="14" t="s">
        <v>56</v>
      </c>
      <c r="F21" s="26" t="s">
        <v>3</v>
      </c>
      <c r="G21" s="26" t="s">
        <v>3</v>
      </c>
      <c r="H21" s="26" t="s">
        <v>3</v>
      </c>
      <c r="I21" s="26" t="s">
        <v>3</v>
      </c>
      <c r="J21" s="26" t="s">
        <v>3</v>
      </c>
      <c r="K21" s="14"/>
      <c r="L21" s="14"/>
      <c r="M21" s="14"/>
      <c r="N21" s="14"/>
      <c r="O21" s="89">
        <v>27</v>
      </c>
      <c r="P21" s="26">
        <v>10</v>
      </c>
      <c r="Q21" s="26">
        <v>10</v>
      </c>
      <c r="R21" s="24">
        <v>6.25</v>
      </c>
      <c r="S21" s="15">
        <f>SUM(K21:R21)</f>
        <v>53.25</v>
      </c>
      <c r="T21" s="14"/>
      <c r="U21" s="14"/>
      <c r="V21" s="84" t="s">
        <v>0</v>
      </c>
    </row>
    <row r="22" spans="1:23" x14ac:dyDescent="0.25">
      <c r="A22" s="151"/>
      <c r="B22" s="151"/>
      <c r="C22" s="152"/>
      <c r="D22" s="152"/>
      <c r="E22" s="153"/>
      <c r="F22" s="154"/>
      <c r="G22" s="154"/>
      <c r="H22" s="154"/>
      <c r="I22" s="154"/>
      <c r="J22" s="154"/>
      <c r="K22" s="153"/>
      <c r="L22" s="153"/>
      <c r="M22" s="153"/>
      <c r="N22" s="155"/>
      <c r="O22" s="155"/>
      <c r="P22" s="156"/>
      <c r="Q22" s="156"/>
      <c r="R22" s="157"/>
      <c r="S22" s="158"/>
      <c r="T22" s="155"/>
      <c r="U22" s="155"/>
      <c r="V22" s="159"/>
      <c r="W22" s="160"/>
    </row>
    <row r="23" spans="1:23" x14ac:dyDescent="0.25">
      <c r="A23" s="151"/>
      <c r="B23" s="151"/>
      <c r="C23" s="152"/>
      <c r="D23" s="152"/>
      <c r="E23" s="161" t="s">
        <v>224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58"/>
      <c r="T23" s="155"/>
      <c r="U23" s="155"/>
      <c r="V23" s="159"/>
      <c r="W23" s="160"/>
    </row>
    <row r="24" spans="1:23" x14ac:dyDescent="0.25">
      <c r="A24" s="151"/>
      <c r="B24" s="151"/>
      <c r="C24" s="152"/>
      <c r="D24" s="152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58"/>
      <c r="T24" s="155"/>
      <c r="U24" s="155"/>
      <c r="V24" s="159"/>
      <c r="W24" s="160"/>
    </row>
    <row r="25" spans="1:23" ht="15.75" thickBot="1" x14ac:dyDescent="0.3">
      <c r="A25" s="151"/>
      <c r="B25" s="151"/>
      <c r="C25" s="152"/>
      <c r="D25" s="152"/>
      <c r="E25" s="153"/>
      <c r="F25" s="154"/>
      <c r="G25" s="154"/>
      <c r="H25" s="154"/>
      <c r="I25" s="154"/>
      <c r="J25" s="154"/>
      <c r="K25" s="153"/>
      <c r="L25" s="153"/>
      <c r="M25" s="153"/>
      <c r="N25" s="155"/>
      <c r="O25" s="155"/>
      <c r="P25" s="156"/>
      <c r="Q25" s="156"/>
      <c r="R25" s="157"/>
      <c r="S25" s="158"/>
      <c r="T25" s="155"/>
      <c r="U25" s="155"/>
      <c r="V25" s="159"/>
      <c r="W25" s="160"/>
    </row>
    <row r="26" spans="1:23" ht="80.25" thickBot="1" x14ac:dyDescent="0.3">
      <c r="A26" s="101" t="s">
        <v>6</v>
      </c>
      <c r="B26" s="102"/>
      <c r="C26" s="105" t="s">
        <v>7</v>
      </c>
      <c r="D26" s="105" t="s">
        <v>8</v>
      </c>
      <c r="E26" s="105" t="s">
        <v>15</v>
      </c>
      <c r="F26" s="107" t="s">
        <v>159</v>
      </c>
      <c r="G26" s="108"/>
      <c r="H26" s="108"/>
      <c r="I26" s="108"/>
      <c r="J26" s="109"/>
      <c r="K26" s="110" t="s">
        <v>160</v>
      </c>
      <c r="L26" s="111"/>
      <c r="M26" s="111"/>
      <c r="N26" s="111"/>
      <c r="O26" s="112"/>
      <c r="P26" s="6" t="s">
        <v>199</v>
      </c>
      <c r="Q26" s="113" t="s">
        <v>161</v>
      </c>
      <c r="R26" s="114"/>
      <c r="S26" s="115" t="s">
        <v>9</v>
      </c>
      <c r="T26" s="115" t="s">
        <v>162</v>
      </c>
      <c r="U26" s="98" t="s">
        <v>163</v>
      </c>
      <c r="V26" s="98" t="s">
        <v>209</v>
      </c>
    </row>
    <row r="27" spans="1:23" ht="144.75" thickBot="1" x14ac:dyDescent="0.3">
      <c r="A27" s="103"/>
      <c r="B27" s="104"/>
      <c r="C27" s="106"/>
      <c r="D27" s="106"/>
      <c r="E27" s="106"/>
      <c r="F27" s="31" t="s">
        <v>164</v>
      </c>
      <c r="G27" s="32" t="s">
        <v>173</v>
      </c>
      <c r="H27" s="32" t="s">
        <v>179</v>
      </c>
      <c r="I27" s="32" t="s">
        <v>170</v>
      </c>
      <c r="J27" s="33" t="s">
        <v>171</v>
      </c>
      <c r="K27" s="28" t="s">
        <v>195</v>
      </c>
      <c r="L27" s="29" t="s">
        <v>196</v>
      </c>
      <c r="M27" s="29" t="s">
        <v>189</v>
      </c>
      <c r="N27" s="29" t="s">
        <v>197</v>
      </c>
      <c r="O27" s="30" t="s">
        <v>198</v>
      </c>
      <c r="P27" s="27" t="s">
        <v>200</v>
      </c>
      <c r="Q27" s="27" t="s">
        <v>201</v>
      </c>
      <c r="R27" s="27" t="s">
        <v>202</v>
      </c>
      <c r="S27" s="116"/>
      <c r="T27" s="116"/>
      <c r="U27" s="99"/>
      <c r="V27" s="99"/>
    </row>
    <row r="28" spans="1:23" x14ac:dyDescent="0.25">
      <c r="A28" s="120">
        <v>1</v>
      </c>
      <c r="B28" s="120"/>
      <c r="C28" s="13" t="s">
        <v>38</v>
      </c>
      <c r="D28" s="13">
        <v>41424869</v>
      </c>
      <c r="E28" s="14" t="s">
        <v>39</v>
      </c>
      <c r="F28" s="41"/>
      <c r="G28" s="41" t="s">
        <v>1</v>
      </c>
      <c r="H28" s="41"/>
      <c r="I28" s="41"/>
      <c r="J28" s="41"/>
      <c r="K28" s="63"/>
      <c r="L28" s="63"/>
      <c r="M28" s="63"/>
      <c r="N28" s="63"/>
      <c r="O28" s="63"/>
      <c r="P28" s="10"/>
      <c r="Q28" s="10"/>
      <c r="R28" s="11"/>
      <c r="S28" s="48"/>
      <c r="T28" s="63"/>
      <c r="U28" s="9"/>
      <c r="V28" s="63" t="s">
        <v>2</v>
      </c>
    </row>
    <row r="29" spans="1:23" x14ac:dyDescent="0.25">
      <c r="A29" s="119">
        <v>2</v>
      </c>
      <c r="B29" s="119"/>
      <c r="C29" s="13" t="s">
        <v>37</v>
      </c>
      <c r="D29" s="13">
        <v>72311881</v>
      </c>
      <c r="E29" s="14" t="s">
        <v>40</v>
      </c>
      <c r="F29" s="26" t="s">
        <v>3</v>
      </c>
      <c r="G29" s="26" t="s">
        <v>3</v>
      </c>
      <c r="H29" s="26" t="s">
        <v>3</v>
      </c>
      <c r="I29" s="26" t="s">
        <v>3</v>
      </c>
      <c r="J29" s="26" t="s">
        <v>3</v>
      </c>
      <c r="K29" s="43"/>
      <c r="L29" s="43"/>
      <c r="M29" s="43"/>
      <c r="N29" s="43">
        <v>27</v>
      </c>
      <c r="O29" s="43"/>
      <c r="P29" s="16">
        <v>6</v>
      </c>
      <c r="Q29" s="16">
        <v>1.66</v>
      </c>
      <c r="R29" s="17">
        <v>7</v>
      </c>
      <c r="S29" s="44">
        <f>SUM(K29:R29)</f>
        <v>41.66</v>
      </c>
      <c r="T29" s="43"/>
      <c r="U29" s="14"/>
      <c r="V29" s="84" t="s">
        <v>0</v>
      </c>
    </row>
    <row r="30" spans="1:23" x14ac:dyDescent="0.25">
      <c r="A30" s="119">
        <v>3</v>
      </c>
      <c r="B30" s="119"/>
      <c r="C30" s="13" t="s">
        <v>41</v>
      </c>
      <c r="D30" s="13">
        <v>70692851</v>
      </c>
      <c r="E30" s="14" t="s">
        <v>42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43"/>
      <c r="L30" s="43"/>
      <c r="M30" s="43"/>
      <c r="N30" s="43">
        <v>27</v>
      </c>
      <c r="O30" s="43"/>
      <c r="P30" s="16">
        <v>10</v>
      </c>
      <c r="Q30" s="16"/>
      <c r="R30" s="17">
        <v>6.5</v>
      </c>
      <c r="S30" s="44">
        <f>SUM(K30:R30)</f>
        <v>43.5</v>
      </c>
      <c r="T30" s="43"/>
      <c r="U30" s="14"/>
      <c r="V30" s="84" t="s">
        <v>0</v>
      </c>
    </row>
    <row r="31" spans="1:23" x14ac:dyDescent="0.25">
      <c r="A31" s="138">
        <v>4</v>
      </c>
      <c r="B31" s="138"/>
      <c r="C31" s="139" t="s">
        <v>43</v>
      </c>
      <c r="D31" s="139">
        <v>29407852</v>
      </c>
      <c r="E31" s="140" t="s">
        <v>44</v>
      </c>
      <c r="F31" s="141" t="s">
        <v>3</v>
      </c>
      <c r="G31" s="141" t="s">
        <v>3</v>
      </c>
      <c r="H31" s="141" t="s">
        <v>3</v>
      </c>
      <c r="I31" s="141" t="s">
        <v>3</v>
      </c>
      <c r="J31" s="141" t="s">
        <v>3</v>
      </c>
      <c r="K31" s="142"/>
      <c r="L31" s="142"/>
      <c r="M31" s="142"/>
      <c r="N31" s="142"/>
      <c r="O31" s="142">
        <v>26</v>
      </c>
      <c r="P31" s="143">
        <v>6</v>
      </c>
      <c r="Q31" s="143">
        <v>10</v>
      </c>
      <c r="R31" s="144">
        <v>10</v>
      </c>
      <c r="S31" s="145">
        <f>SUM(K31:R31)</f>
        <v>52</v>
      </c>
      <c r="T31" s="142"/>
      <c r="U31" s="140"/>
      <c r="V31" s="142" t="s">
        <v>0</v>
      </c>
    </row>
    <row r="32" spans="1:23" x14ac:dyDescent="0.25">
      <c r="A32" s="119">
        <v>5</v>
      </c>
      <c r="B32" s="119"/>
      <c r="C32" s="13" t="s">
        <v>45</v>
      </c>
      <c r="D32" s="13">
        <v>47181531</v>
      </c>
      <c r="E32" s="14" t="s">
        <v>46</v>
      </c>
      <c r="F32" s="26"/>
      <c r="G32" s="26"/>
      <c r="H32" s="26"/>
      <c r="I32" s="26" t="s">
        <v>1</v>
      </c>
      <c r="J32" s="26"/>
      <c r="K32" s="43"/>
      <c r="L32" s="43"/>
      <c r="M32" s="43"/>
      <c r="N32" s="43"/>
      <c r="O32" s="43"/>
      <c r="P32" s="16"/>
      <c r="Q32" s="16"/>
      <c r="R32" s="17"/>
      <c r="S32" s="44"/>
      <c r="T32" s="43"/>
      <c r="U32" s="14"/>
      <c r="V32" s="43" t="s">
        <v>2</v>
      </c>
    </row>
    <row r="33" spans="1:22" x14ac:dyDescent="0.25">
      <c r="A33" s="119">
        <v>6</v>
      </c>
      <c r="B33" s="119"/>
      <c r="C33" s="13" t="s">
        <v>47</v>
      </c>
      <c r="D33" s="13">
        <v>46386851</v>
      </c>
      <c r="E33" s="14" t="s">
        <v>48</v>
      </c>
      <c r="F33" s="26"/>
      <c r="G33" s="26" t="s">
        <v>1</v>
      </c>
      <c r="H33" s="26"/>
      <c r="I33" s="26"/>
      <c r="J33" s="26"/>
      <c r="K33" s="43"/>
      <c r="L33" s="43"/>
      <c r="M33" s="43"/>
      <c r="N33" s="43"/>
      <c r="O33" s="43"/>
      <c r="P33" s="16"/>
      <c r="Q33" s="16"/>
      <c r="R33" s="17"/>
      <c r="S33" s="44"/>
      <c r="T33" s="43"/>
      <c r="U33" s="14"/>
      <c r="V33" s="43" t="s">
        <v>2</v>
      </c>
    </row>
    <row r="34" spans="1:22" x14ac:dyDescent="0.25">
      <c r="A34" s="119">
        <v>7</v>
      </c>
      <c r="B34" s="119"/>
      <c r="C34" s="13" t="s">
        <v>215</v>
      </c>
      <c r="D34" s="13">
        <v>72154002</v>
      </c>
      <c r="E34" s="14" t="s">
        <v>49</v>
      </c>
      <c r="F34" s="26"/>
      <c r="G34" s="26" t="s">
        <v>1</v>
      </c>
      <c r="H34" s="26"/>
      <c r="I34" s="26"/>
      <c r="J34" s="26"/>
      <c r="K34" s="43"/>
      <c r="L34" s="43"/>
      <c r="M34" s="43"/>
      <c r="N34" s="43"/>
      <c r="O34" s="43"/>
      <c r="P34" s="16"/>
      <c r="Q34" s="16"/>
      <c r="R34" s="17"/>
      <c r="S34" s="44"/>
      <c r="T34" s="43"/>
      <c r="U34" s="14"/>
      <c r="V34" s="43" t="s">
        <v>2</v>
      </c>
    </row>
    <row r="35" spans="1:22" x14ac:dyDescent="0.25">
      <c r="A35" s="119">
        <v>8</v>
      </c>
      <c r="B35" s="119"/>
      <c r="C35" s="13" t="s">
        <v>50</v>
      </c>
      <c r="D35" s="13">
        <v>70131473</v>
      </c>
      <c r="E35" s="14" t="s">
        <v>51</v>
      </c>
      <c r="F35" s="26"/>
      <c r="G35" s="26" t="s">
        <v>1</v>
      </c>
      <c r="H35" s="26" t="s">
        <v>1</v>
      </c>
      <c r="I35" s="26"/>
      <c r="J35" s="26"/>
      <c r="K35" s="43"/>
      <c r="L35" s="43"/>
      <c r="M35" s="43"/>
      <c r="N35" s="43"/>
      <c r="O35" s="43"/>
      <c r="P35" s="16"/>
      <c r="Q35" s="16"/>
      <c r="R35" s="17"/>
      <c r="S35" s="44"/>
      <c r="T35" s="43"/>
      <c r="U35" s="14"/>
      <c r="V35" s="43" t="s">
        <v>2</v>
      </c>
    </row>
    <row r="36" spans="1:22" x14ac:dyDescent="0.25">
      <c r="A36" s="121">
        <v>9</v>
      </c>
      <c r="B36" s="121"/>
      <c r="C36" s="20" t="s">
        <v>52</v>
      </c>
      <c r="D36" s="20">
        <v>40913656</v>
      </c>
      <c r="E36" s="21" t="s">
        <v>53</v>
      </c>
      <c r="F36" s="26"/>
      <c r="G36" s="26" t="s">
        <v>1</v>
      </c>
      <c r="H36" s="26"/>
      <c r="I36" s="26"/>
      <c r="J36" s="26"/>
      <c r="K36" s="43"/>
      <c r="L36" s="43"/>
      <c r="M36" s="43"/>
      <c r="N36" s="43"/>
      <c r="O36" s="43"/>
      <c r="P36" s="22"/>
      <c r="Q36" s="22"/>
      <c r="R36" s="23"/>
      <c r="S36" s="46"/>
      <c r="T36" s="64"/>
      <c r="U36" s="21"/>
      <c r="V36" s="64" t="s">
        <v>2</v>
      </c>
    </row>
    <row r="37" spans="1:22" x14ac:dyDescent="0.25">
      <c r="A37" s="38">
        <v>10</v>
      </c>
      <c r="B37" s="38"/>
      <c r="C37" s="15" t="s">
        <v>213</v>
      </c>
      <c r="D37" s="15">
        <v>46266663</v>
      </c>
      <c r="E37" s="14" t="s">
        <v>54</v>
      </c>
      <c r="F37" s="26"/>
      <c r="G37" s="26"/>
      <c r="H37" s="26"/>
      <c r="I37" s="26" t="s">
        <v>1</v>
      </c>
      <c r="J37" s="26"/>
      <c r="K37" s="43"/>
      <c r="L37" s="43"/>
      <c r="M37" s="43"/>
      <c r="N37" s="43"/>
      <c r="O37" s="43"/>
      <c r="P37" s="26"/>
      <c r="Q37" s="26"/>
      <c r="R37" s="24"/>
      <c r="S37" s="26"/>
      <c r="T37" s="43"/>
      <c r="U37" s="14"/>
      <c r="V37" s="43" t="s">
        <v>214</v>
      </c>
    </row>
    <row r="38" spans="1:22" x14ac:dyDescent="0.25">
      <c r="A38" s="38">
        <v>11</v>
      </c>
      <c r="B38" s="38"/>
      <c r="C38" s="15" t="s">
        <v>55</v>
      </c>
      <c r="D38" s="15">
        <v>45998919</v>
      </c>
      <c r="E38" s="14" t="s">
        <v>56</v>
      </c>
      <c r="F38" s="26" t="s">
        <v>3</v>
      </c>
      <c r="G38" s="26" t="s">
        <v>3</v>
      </c>
      <c r="H38" s="26" t="s">
        <v>3</v>
      </c>
      <c r="I38" s="26" t="s">
        <v>3</v>
      </c>
      <c r="J38" s="26" t="s">
        <v>3</v>
      </c>
      <c r="K38" s="14"/>
      <c r="L38" s="14"/>
      <c r="M38" s="14"/>
      <c r="N38" s="14"/>
      <c r="O38" s="89">
        <v>27</v>
      </c>
      <c r="P38" s="26">
        <v>10</v>
      </c>
      <c r="Q38" s="26">
        <v>10</v>
      </c>
      <c r="R38" s="24">
        <v>6.25</v>
      </c>
      <c r="S38" s="15">
        <f>SUM(K38:R38)</f>
        <v>53.25</v>
      </c>
      <c r="T38" s="14"/>
      <c r="U38" s="14"/>
      <c r="V38" s="84" t="s">
        <v>0</v>
      </c>
    </row>
  </sheetData>
  <mergeCells count="46">
    <mergeCell ref="E2:R2"/>
    <mergeCell ref="E23:R24"/>
    <mergeCell ref="E3:R3"/>
    <mergeCell ref="E1:R1"/>
    <mergeCell ref="A32:B32"/>
    <mergeCell ref="A33:B33"/>
    <mergeCell ref="A34:B34"/>
    <mergeCell ref="A35:B35"/>
    <mergeCell ref="A36:B36"/>
    <mergeCell ref="V26:V27"/>
    <mergeCell ref="A28:B28"/>
    <mergeCell ref="A29:B29"/>
    <mergeCell ref="A30:B30"/>
    <mergeCell ref="A31:B31"/>
    <mergeCell ref="K26:O26"/>
    <mergeCell ref="Q26:R26"/>
    <mergeCell ref="S26:S27"/>
    <mergeCell ref="T26:T27"/>
    <mergeCell ref="U26:U27"/>
    <mergeCell ref="A26:B27"/>
    <mergeCell ref="C26:C27"/>
    <mergeCell ref="D26:D27"/>
    <mergeCell ref="E26:E27"/>
    <mergeCell ref="F26:J26"/>
    <mergeCell ref="A19:B19"/>
    <mergeCell ref="A13:B13"/>
    <mergeCell ref="A15:B15"/>
    <mergeCell ref="A16:B16"/>
    <mergeCell ref="A17:B17"/>
    <mergeCell ref="A18:B18"/>
    <mergeCell ref="V9:V10"/>
    <mergeCell ref="A14:B14"/>
    <mergeCell ref="A4:U4"/>
    <mergeCell ref="A8:U8"/>
    <mergeCell ref="A9:B10"/>
    <mergeCell ref="C9:C10"/>
    <mergeCell ref="D9:D10"/>
    <mergeCell ref="E9:E10"/>
    <mergeCell ref="F9:J9"/>
    <mergeCell ref="K9:O9"/>
    <mergeCell ref="Q9:R9"/>
    <mergeCell ref="S9:S10"/>
    <mergeCell ref="T9:T10"/>
    <mergeCell ref="U9:U10"/>
    <mergeCell ref="A11:B11"/>
    <mergeCell ref="A12:B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20E1-3311-409B-B28C-B82CA5C982FB}">
  <sheetPr>
    <tabColor rgb="FFFFC000"/>
  </sheetPr>
  <dimension ref="A1:W57"/>
  <sheetViews>
    <sheetView tabSelected="1" zoomScale="85" zoomScaleNormal="85" workbookViewId="0">
      <selection activeCell="R7" sqref="R7"/>
    </sheetView>
  </sheetViews>
  <sheetFormatPr baseColWidth="10" defaultColWidth="9.140625" defaultRowHeight="15" x14ac:dyDescent="0.25"/>
  <cols>
    <col min="1" max="1" width="2.7109375" customWidth="1"/>
    <col min="2" max="2" width="0.140625" customWidth="1"/>
    <col min="3" max="3" width="38.140625" customWidth="1"/>
    <col min="4" max="4" width="9.85546875" customWidth="1"/>
    <col min="5" max="5" width="16.140625" customWidth="1"/>
    <col min="6" max="11" width="12.42578125" customWidth="1"/>
    <col min="12" max="15" width="7.85546875" customWidth="1"/>
    <col min="16" max="16" width="7.7109375" customWidth="1"/>
    <col min="17" max="17" width="21.140625" customWidth="1"/>
    <col min="18" max="18" width="24.140625" customWidth="1"/>
    <col min="19" max="19" width="26.28515625" customWidth="1"/>
    <col min="20" max="22" width="10.5703125" customWidth="1"/>
    <col min="23" max="23" width="13.85546875" customWidth="1"/>
  </cols>
  <sheetData>
    <row r="1" spans="1:23" s="169" customFormat="1" ht="46.5" x14ac:dyDescent="0.7">
      <c r="D1" s="150" t="s">
        <v>221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23" s="169" customFormat="1" ht="15.75" x14ac:dyDescent="0.25">
      <c r="D2" s="146" t="s">
        <v>223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23" s="169" customFormat="1" ht="36" x14ac:dyDescent="0.55000000000000004">
      <c r="D3" s="149" t="s">
        <v>222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ht="15.75" x14ac:dyDescent="0.25">
      <c r="C4" s="123" t="s">
        <v>10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9" spans="1:23" ht="33" customHeight="1" x14ac:dyDescent="0.25"/>
    <row r="10" spans="1:23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</row>
    <row r="11" spans="1:23" ht="15.75" thickBot="1" x14ac:dyDescent="0.3">
      <c r="A11" s="100" t="s">
        <v>11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</row>
    <row r="12" spans="1:23" ht="69" customHeight="1" thickBot="1" x14ac:dyDescent="0.3">
      <c r="A12" s="101" t="s">
        <v>6</v>
      </c>
      <c r="B12" s="102"/>
      <c r="C12" s="105" t="s">
        <v>7</v>
      </c>
      <c r="D12" s="105" t="s">
        <v>8</v>
      </c>
      <c r="E12" s="105" t="s">
        <v>15</v>
      </c>
      <c r="F12" s="107" t="s">
        <v>159</v>
      </c>
      <c r="G12" s="108"/>
      <c r="H12" s="108"/>
      <c r="I12" s="108"/>
      <c r="J12" s="108"/>
      <c r="K12" s="109"/>
      <c r="L12" s="110" t="s">
        <v>160</v>
      </c>
      <c r="M12" s="111"/>
      <c r="N12" s="111"/>
      <c r="O12" s="111"/>
      <c r="P12" s="112"/>
      <c r="Q12" s="6" t="s">
        <v>176</v>
      </c>
      <c r="R12" s="113" t="s">
        <v>161</v>
      </c>
      <c r="S12" s="114"/>
      <c r="T12" s="115" t="s">
        <v>9</v>
      </c>
      <c r="U12" s="115" t="s">
        <v>162</v>
      </c>
      <c r="V12" s="98" t="s">
        <v>163</v>
      </c>
      <c r="W12" s="98" t="s">
        <v>209</v>
      </c>
    </row>
    <row r="13" spans="1:23" ht="156.75" customHeight="1" thickBot="1" x14ac:dyDescent="0.3">
      <c r="A13" s="103"/>
      <c r="B13" s="104"/>
      <c r="C13" s="106"/>
      <c r="D13" s="106"/>
      <c r="E13" s="106"/>
      <c r="F13" s="31" t="s">
        <v>164</v>
      </c>
      <c r="G13" s="32" t="s">
        <v>173</v>
      </c>
      <c r="H13" s="32" t="s">
        <v>174</v>
      </c>
      <c r="I13" s="32" t="s">
        <v>175</v>
      </c>
      <c r="J13" s="32" t="s">
        <v>170</v>
      </c>
      <c r="K13" s="33" t="s">
        <v>171</v>
      </c>
      <c r="L13" s="28" t="s">
        <v>187</v>
      </c>
      <c r="M13" s="29" t="s">
        <v>188</v>
      </c>
      <c r="N13" s="29" t="s">
        <v>189</v>
      </c>
      <c r="O13" s="29" t="s">
        <v>190</v>
      </c>
      <c r="P13" s="30" t="s">
        <v>194</v>
      </c>
      <c r="Q13" s="27" t="s">
        <v>191</v>
      </c>
      <c r="R13" s="27" t="s">
        <v>192</v>
      </c>
      <c r="S13" s="27" t="s">
        <v>193</v>
      </c>
      <c r="T13" s="116"/>
      <c r="U13" s="116"/>
      <c r="V13" s="99"/>
      <c r="W13" s="122"/>
    </row>
    <row r="14" spans="1:23" x14ac:dyDescent="0.25">
      <c r="A14" s="120">
        <v>1</v>
      </c>
      <c r="B14" s="120"/>
      <c r="C14" s="7" t="s">
        <v>16</v>
      </c>
      <c r="D14" s="8">
        <v>42977941</v>
      </c>
      <c r="E14" s="9" t="s">
        <v>17</v>
      </c>
      <c r="F14" s="72" t="s">
        <v>1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3"/>
      <c r="R14" s="73"/>
      <c r="S14" s="35"/>
      <c r="T14" s="74"/>
      <c r="U14" s="72"/>
      <c r="V14" s="72"/>
      <c r="W14" s="75" t="s">
        <v>2</v>
      </c>
    </row>
    <row r="15" spans="1:23" ht="24.75" customHeight="1" x14ac:dyDescent="0.25">
      <c r="A15" s="119">
        <v>2</v>
      </c>
      <c r="B15" s="119"/>
      <c r="C15" s="12" t="s">
        <v>18</v>
      </c>
      <c r="D15" s="13">
        <v>29340231</v>
      </c>
      <c r="E15" s="14" t="s">
        <v>19</v>
      </c>
      <c r="F15" s="76" t="s">
        <v>3</v>
      </c>
      <c r="G15" s="76" t="s">
        <v>3</v>
      </c>
      <c r="H15" s="76" t="s">
        <v>3</v>
      </c>
      <c r="I15" s="76" t="s">
        <v>3</v>
      </c>
      <c r="J15" s="76" t="s">
        <v>3</v>
      </c>
      <c r="K15" s="76" t="s">
        <v>3</v>
      </c>
      <c r="L15" s="76"/>
      <c r="M15" s="76"/>
      <c r="N15" s="76"/>
      <c r="O15" s="76"/>
      <c r="P15" s="76"/>
      <c r="Q15" s="77"/>
      <c r="R15" s="77"/>
      <c r="S15" s="36"/>
      <c r="T15" s="78"/>
      <c r="U15" s="76"/>
      <c r="V15" s="76"/>
      <c r="W15" s="87" t="s">
        <v>217</v>
      </c>
    </row>
    <row r="16" spans="1:23" ht="20.25" customHeight="1" x14ac:dyDescent="0.25">
      <c r="A16" s="119">
        <v>3</v>
      </c>
      <c r="B16" s="119"/>
      <c r="C16" s="12" t="s">
        <v>20</v>
      </c>
      <c r="D16" s="13">
        <v>74048491</v>
      </c>
      <c r="E16" s="14" t="s">
        <v>21</v>
      </c>
      <c r="F16" s="76" t="s">
        <v>1</v>
      </c>
      <c r="G16" s="79" t="s">
        <v>1</v>
      </c>
      <c r="H16" s="76"/>
      <c r="I16" s="76"/>
      <c r="J16" s="76"/>
      <c r="K16" s="76"/>
      <c r="L16" s="76"/>
      <c r="M16" s="76"/>
      <c r="N16" s="76"/>
      <c r="O16" s="76"/>
      <c r="P16" s="76"/>
      <c r="Q16" s="77"/>
      <c r="R16" s="77"/>
      <c r="S16" s="36"/>
      <c r="T16" s="78"/>
      <c r="U16" s="76"/>
      <c r="V16" s="76"/>
      <c r="W16" s="75" t="s">
        <v>2</v>
      </c>
    </row>
    <row r="17" spans="1:23" ht="18" customHeight="1" x14ac:dyDescent="0.25">
      <c r="A17" s="138">
        <v>4</v>
      </c>
      <c r="B17" s="138"/>
      <c r="C17" s="162" t="s">
        <v>22</v>
      </c>
      <c r="D17" s="139">
        <v>42453886</v>
      </c>
      <c r="E17" s="140" t="s">
        <v>23</v>
      </c>
      <c r="F17" s="163" t="s">
        <v>3</v>
      </c>
      <c r="G17" s="163" t="s">
        <v>3</v>
      </c>
      <c r="H17" s="163" t="s">
        <v>3</v>
      </c>
      <c r="I17" s="163" t="s">
        <v>3</v>
      </c>
      <c r="J17" s="163" t="s">
        <v>3</v>
      </c>
      <c r="K17" s="163" t="s">
        <v>3</v>
      </c>
      <c r="L17" s="163"/>
      <c r="M17" s="163"/>
      <c r="N17" s="163"/>
      <c r="O17" s="163">
        <v>27</v>
      </c>
      <c r="P17" s="163"/>
      <c r="Q17" s="164">
        <v>8</v>
      </c>
      <c r="R17" s="164">
        <v>4.6500000000000004</v>
      </c>
      <c r="S17" s="165">
        <v>10</v>
      </c>
      <c r="T17" s="166">
        <v>49.65</v>
      </c>
      <c r="U17" s="163"/>
      <c r="V17" s="163"/>
      <c r="W17" s="167" t="s">
        <v>2</v>
      </c>
    </row>
    <row r="18" spans="1:23" ht="18" customHeight="1" x14ac:dyDescent="0.25">
      <c r="A18" s="119">
        <v>5</v>
      </c>
      <c r="B18" s="119"/>
      <c r="C18" s="12" t="s">
        <v>24</v>
      </c>
      <c r="D18" s="13">
        <v>72745904</v>
      </c>
      <c r="E18" s="14" t="s">
        <v>25</v>
      </c>
      <c r="F18" s="76" t="s">
        <v>218</v>
      </c>
      <c r="G18" s="76" t="s">
        <v>1</v>
      </c>
      <c r="H18" s="76"/>
      <c r="I18" s="76" t="s">
        <v>1</v>
      </c>
      <c r="J18" s="76"/>
      <c r="K18" s="76"/>
      <c r="L18" s="76"/>
      <c r="M18" s="76"/>
      <c r="N18" s="76"/>
      <c r="O18" s="76"/>
      <c r="P18" s="76"/>
      <c r="Q18" s="77"/>
      <c r="R18" s="77"/>
      <c r="S18" s="36"/>
      <c r="T18" s="78"/>
      <c r="U18" s="76"/>
      <c r="V18" s="76"/>
      <c r="W18" s="75" t="s">
        <v>2</v>
      </c>
    </row>
    <row r="19" spans="1:23" ht="18" customHeight="1" x14ac:dyDescent="0.25">
      <c r="A19" s="119">
        <v>6</v>
      </c>
      <c r="B19" s="119"/>
      <c r="C19" s="12" t="s">
        <v>26</v>
      </c>
      <c r="D19" s="13">
        <v>45328909</v>
      </c>
      <c r="E19" s="14" t="s">
        <v>27</v>
      </c>
      <c r="F19" s="76"/>
      <c r="G19" s="76" t="s">
        <v>1</v>
      </c>
      <c r="H19" s="76"/>
      <c r="I19" s="76"/>
      <c r="J19" s="76"/>
      <c r="K19" s="76"/>
      <c r="L19" s="76"/>
      <c r="M19" s="76"/>
      <c r="N19" s="76"/>
      <c r="O19" s="76"/>
      <c r="P19" s="76"/>
      <c r="Q19" s="77"/>
      <c r="R19" s="77"/>
      <c r="S19" s="36"/>
      <c r="T19" s="78"/>
      <c r="U19" s="76"/>
      <c r="V19" s="76"/>
      <c r="W19" s="75" t="s">
        <v>2</v>
      </c>
    </row>
    <row r="20" spans="1:23" ht="18" customHeight="1" x14ac:dyDescent="0.25">
      <c r="A20" s="119">
        <v>7</v>
      </c>
      <c r="B20" s="119"/>
      <c r="C20" s="12" t="s">
        <v>28</v>
      </c>
      <c r="D20" s="13">
        <v>75258023</v>
      </c>
      <c r="E20" s="14" t="s">
        <v>29</v>
      </c>
      <c r="F20" s="76" t="s">
        <v>3</v>
      </c>
      <c r="G20" s="76" t="s">
        <v>3</v>
      </c>
      <c r="H20" s="76" t="s">
        <v>3</v>
      </c>
      <c r="I20" s="76" t="s">
        <v>3</v>
      </c>
      <c r="J20" s="76" t="s">
        <v>3</v>
      </c>
      <c r="K20" s="76" t="s">
        <v>3</v>
      </c>
      <c r="L20" s="76"/>
      <c r="M20" s="76"/>
      <c r="N20" s="76"/>
      <c r="O20" s="76"/>
      <c r="P20" s="76">
        <v>26</v>
      </c>
      <c r="Q20" s="77">
        <v>6</v>
      </c>
      <c r="R20" s="77">
        <v>5.81</v>
      </c>
      <c r="S20" s="36">
        <v>3.25</v>
      </c>
      <c r="T20" s="78">
        <f>SUM(L20:S20)</f>
        <v>41.06</v>
      </c>
      <c r="U20" s="76"/>
      <c r="V20" s="76"/>
      <c r="W20" s="83" t="s">
        <v>0</v>
      </c>
    </row>
    <row r="21" spans="1:23" ht="18" customHeight="1" x14ac:dyDescent="0.25">
      <c r="A21" s="119">
        <v>8</v>
      </c>
      <c r="B21" s="119"/>
      <c r="C21" s="12" t="s">
        <v>30</v>
      </c>
      <c r="D21" s="13">
        <v>43634634</v>
      </c>
      <c r="E21" s="14" t="s">
        <v>31</v>
      </c>
      <c r="F21" s="76" t="s">
        <v>1</v>
      </c>
      <c r="G21" s="76" t="s">
        <v>1</v>
      </c>
      <c r="H21" s="76"/>
      <c r="I21" s="76"/>
      <c r="J21" s="76"/>
      <c r="K21" s="76"/>
      <c r="L21" s="76"/>
      <c r="M21" s="76"/>
      <c r="N21" s="76"/>
      <c r="O21" s="76"/>
      <c r="P21" s="76"/>
      <c r="Q21" s="77"/>
      <c r="R21" s="77"/>
      <c r="S21" s="36"/>
      <c r="T21" s="78"/>
      <c r="U21" s="76"/>
      <c r="V21" s="76"/>
      <c r="W21" s="75" t="s">
        <v>216</v>
      </c>
    </row>
    <row r="22" spans="1:23" ht="18" customHeight="1" x14ac:dyDescent="0.25">
      <c r="A22" s="121">
        <v>9</v>
      </c>
      <c r="B22" s="121"/>
      <c r="C22" s="19" t="s">
        <v>32</v>
      </c>
      <c r="D22" s="20">
        <v>72191998</v>
      </c>
      <c r="E22" s="21" t="s">
        <v>33</v>
      </c>
      <c r="F22" s="76" t="s">
        <v>1</v>
      </c>
      <c r="G22" s="76" t="s">
        <v>1</v>
      </c>
      <c r="H22" s="76"/>
      <c r="I22" s="76"/>
      <c r="J22" s="76"/>
      <c r="K22" s="76" t="s">
        <v>1</v>
      </c>
      <c r="L22" s="76"/>
      <c r="M22" s="76"/>
      <c r="N22" s="76"/>
      <c r="O22" s="76"/>
      <c r="P22" s="76"/>
      <c r="Q22" s="80"/>
      <c r="R22" s="80"/>
      <c r="S22" s="37"/>
      <c r="T22" s="81"/>
      <c r="U22" s="82"/>
      <c r="V22" s="82"/>
      <c r="W22" s="75" t="s">
        <v>216</v>
      </c>
    </row>
    <row r="23" spans="1:23" ht="18" customHeight="1" x14ac:dyDescent="0.25">
      <c r="A23" s="38">
        <v>10</v>
      </c>
      <c r="B23" s="38"/>
      <c r="C23" s="25" t="s">
        <v>34</v>
      </c>
      <c r="D23" s="15">
        <v>74692475</v>
      </c>
      <c r="E23" s="14" t="s">
        <v>35</v>
      </c>
      <c r="F23" s="76" t="s">
        <v>3</v>
      </c>
      <c r="G23" s="76" t="s">
        <v>3</v>
      </c>
      <c r="H23" s="76" t="s">
        <v>3</v>
      </c>
      <c r="I23" s="76" t="s">
        <v>3</v>
      </c>
      <c r="J23" s="76" t="s">
        <v>3</v>
      </c>
      <c r="K23" s="76" t="s">
        <v>3</v>
      </c>
      <c r="L23" s="76"/>
      <c r="M23" s="76"/>
      <c r="N23" s="76"/>
      <c r="O23" s="76"/>
      <c r="P23" s="76">
        <v>26</v>
      </c>
      <c r="Q23" s="76">
        <v>6</v>
      </c>
      <c r="R23" s="76">
        <v>5.976</v>
      </c>
      <c r="S23" s="38">
        <v>9.25</v>
      </c>
      <c r="T23" s="76">
        <f>SUM(L23:S23)</f>
        <v>47.225999999999999</v>
      </c>
      <c r="U23" s="76"/>
      <c r="V23" s="76"/>
      <c r="W23" s="83" t="s">
        <v>0</v>
      </c>
    </row>
    <row r="24" spans="1:23" ht="18" customHeight="1" x14ac:dyDescent="0.25">
      <c r="A24" s="38">
        <v>11</v>
      </c>
      <c r="B24" s="38"/>
      <c r="C24" s="25" t="s">
        <v>36</v>
      </c>
      <c r="D24" s="15">
        <v>44305007</v>
      </c>
      <c r="E24" s="14" t="s">
        <v>158</v>
      </c>
      <c r="F24" s="76" t="s">
        <v>3</v>
      </c>
      <c r="G24" s="76" t="s">
        <v>3</v>
      </c>
      <c r="H24" s="76" t="s">
        <v>3</v>
      </c>
      <c r="I24" s="76" t="s">
        <v>3</v>
      </c>
      <c r="J24" s="76" t="s">
        <v>3</v>
      </c>
      <c r="K24" s="76" t="s">
        <v>3</v>
      </c>
      <c r="L24" s="76"/>
      <c r="M24" s="76"/>
      <c r="N24" s="76"/>
      <c r="O24" s="76"/>
      <c r="P24" s="76">
        <v>26</v>
      </c>
      <c r="Q24" s="76">
        <v>8</v>
      </c>
      <c r="R24" s="76">
        <v>5.31</v>
      </c>
      <c r="S24" s="38">
        <v>7</v>
      </c>
      <c r="T24" s="76">
        <f>SUM(L24:S24)</f>
        <v>46.31</v>
      </c>
      <c r="U24" s="76"/>
      <c r="V24" s="76"/>
      <c r="W24" s="83" t="s">
        <v>0</v>
      </c>
    </row>
    <row r="25" spans="1:23" x14ac:dyDescent="0.25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  <c r="R25" s="3"/>
      <c r="S25" s="1"/>
      <c r="T25" s="4"/>
    </row>
    <row r="26" spans="1:23" ht="36" x14ac:dyDescent="0.25">
      <c r="A26" s="1"/>
      <c r="B26" s="1"/>
      <c r="C26" s="2"/>
      <c r="D26" s="170" t="s">
        <v>224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3"/>
      <c r="S26" s="1"/>
      <c r="T26" s="4"/>
    </row>
    <row r="27" spans="1:23" ht="15.75" thickBot="1" x14ac:dyDescent="0.3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  <c r="R27" s="3"/>
      <c r="S27" s="1"/>
      <c r="T27" s="4"/>
    </row>
    <row r="28" spans="1:23" ht="69" thickBot="1" x14ac:dyDescent="0.3">
      <c r="A28" s="101" t="s">
        <v>6</v>
      </c>
      <c r="B28" s="102"/>
      <c r="C28" s="105" t="s">
        <v>7</v>
      </c>
      <c r="D28" s="105" t="s">
        <v>8</v>
      </c>
      <c r="E28" s="105" t="s">
        <v>15</v>
      </c>
      <c r="F28" s="107" t="s">
        <v>159</v>
      </c>
      <c r="G28" s="108"/>
      <c r="H28" s="108"/>
      <c r="I28" s="108"/>
      <c r="J28" s="108"/>
      <c r="K28" s="109"/>
      <c r="L28" s="110" t="s">
        <v>160</v>
      </c>
      <c r="M28" s="111"/>
      <c r="N28" s="111"/>
      <c r="O28" s="111"/>
      <c r="P28" s="112"/>
      <c r="Q28" s="6" t="s">
        <v>176</v>
      </c>
      <c r="R28" s="113" t="s">
        <v>161</v>
      </c>
      <c r="S28" s="114"/>
      <c r="T28" s="115" t="s">
        <v>9</v>
      </c>
      <c r="U28" s="115" t="s">
        <v>162</v>
      </c>
      <c r="V28" s="98" t="s">
        <v>163</v>
      </c>
      <c r="W28" s="98" t="s">
        <v>209</v>
      </c>
    </row>
    <row r="29" spans="1:23" ht="113.25" thickBot="1" x14ac:dyDescent="0.3">
      <c r="A29" s="103"/>
      <c r="B29" s="104"/>
      <c r="C29" s="106"/>
      <c r="D29" s="106"/>
      <c r="E29" s="106"/>
      <c r="F29" s="31" t="s">
        <v>164</v>
      </c>
      <c r="G29" s="32" t="s">
        <v>173</v>
      </c>
      <c r="H29" s="32" t="s">
        <v>174</v>
      </c>
      <c r="I29" s="32" t="s">
        <v>175</v>
      </c>
      <c r="J29" s="32" t="s">
        <v>170</v>
      </c>
      <c r="K29" s="33" t="s">
        <v>171</v>
      </c>
      <c r="L29" s="28" t="s">
        <v>187</v>
      </c>
      <c r="M29" s="29" t="s">
        <v>188</v>
      </c>
      <c r="N29" s="29" t="s">
        <v>189</v>
      </c>
      <c r="O29" s="29" t="s">
        <v>190</v>
      </c>
      <c r="P29" s="30" t="s">
        <v>194</v>
      </c>
      <c r="Q29" s="27" t="s">
        <v>191</v>
      </c>
      <c r="R29" s="27" t="s">
        <v>192</v>
      </c>
      <c r="S29" s="27" t="s">
        <v>193</v>
      </c>
      <c r="T29" s="116"/>
      <c r="U29" s="116"/>
      <c r="V29" s="99"/>
      <c r="W29" s="122"/>
    </row>
    <row r="30" spans="1:23" x14ac:dyDescent="0.25">
      <c r="A30" s="120">
        <v>1</v>
      </c>
      <c r="B30" s="120"/>
      <c r="C30" s="7" t="s">
        <v>16</v>
      </c>
      <c r="D30" s="8">
        <v>42977941</v>
      </c>
      <c r="E30" s="9" t="s">
        <v>17</v>
      </c>
      <c r="F30" s="72" t="s">
        <v>1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73"/>
      <c r="S30" s="35"/>
      <c r="T30" s="74"/>
      <c r="U30" s="72"/>
      <c r="V30" s="72"/>
      <c r="W30" s="75" t="s">
        <v>2</v>
      </c>
    </row>
    <row r="31" spans="1:23" ht="22.5" x14ac:dyDescent="0.25">
      <c r="A31" s="119">
        <v>2</v>
      </c>
      <c r="B31" s="119"/>
      <c r="C31" s="12" t="s">
        <v>18</v>
      </c>
      <c r="D31" s="13">
        <v>29340231</v>
      </c>
      <c r="E31" s="14" t="s">
        <v>19</v>
      </c>
      <c r="F31" s="76" t="s">
        <v>3</v>
      </c>
      <c r="G31" s="76" t="s">
        <v>3</v>
      </c>
      <c r="H31" s="76" t="s">
        <v>3</v>
      </c>
      <c r="I31" s="76" t="s">
        <v>3</v>
      </c>
      <c r="J31" s="76" t="s">
        <v>3</v>
      </c>
      <c r="K31" s="76" t="s">
        <v>3</v>
      </c>
      <c r="L31" s="76"/>
      <c r="M31" s="76"/>
      <c r="N31" s="76"/>
      <c r="O31" s="76"/>
      <c r="P31" s="76"/>
      <c r="Q31" s="77"/>
      <c r="R31" s="77"/>
      <c r="S31" s="36"/>
      <c r="T31" s="78"/>
      <c r="U31" s="76"/>
      <c r="V31" s="76"/>
      <c r="W31" s="87" t="s">
        <v>217</v>
      </c>
    </row>
    <row r="32" spans="1:23" x14ac:dyDescent="0.25">
      <c r="A32" s="119">
        <v>3</v>
      </c>
      <c r="B32" s="119"/>
      <c r="C32" s="12" t="s">
        <v>20</v>
      </c>
      <c r="D32" s="13">
        <v>74048491</v>
      </c>
      <c r="E32" s="14" t="s">
        <v>21</v>
      </c>
      <c r="F32" s="76" t="s">
        <v>1</v>
      </c>
      <c r="G32" s="79" t="s">
        <v>1</v>
      </c>
      <c r="H32" s="76"/>
      <c r="I32" s="76"/>
      <c r="J32" s="76"/>
      <c r="K32" s="76"/>
      <c r="L32" s="76"/>
      <c r="M32" s="76"/>
      <c r="N32" s="76"/>
      <c r="O32" s="76"/>
      <c r="P32" s="76"/>
      <c r="Q32" s="77"/>
      <c r="R32" s="77"/>
      <c r="S32" s="36"/>
      <c r="T32" s="78"/>
      <c r="U32" s="76"/>
      <c r="V32" s="76"/>
      <c r="W32" s="75" t="s">
        <v>2</v>
      </c>
    </row>
    <row r="33" spans="1:23" x14ac:dyDescent="0.25">
      <c r="A33" s="138">
        <v>4</v>
      </c>
      <c r="B33" s="138"/>
      <c r="C33" s="162" t="s">
        <v>22</v>
      </c>
      <c r="D33" s="139">
        <v>42453886</v>
      </c>
      <c r="E33" s="140" t="s">
        <v>23</v>
      </c>
      <c r="F33" s="163" t="s">
        <v>3</v>
      </c>
      <c r="G33" s="163" t="s">
        <v>3</v>
      </c>
      <c r="H33" s="163" t="s">
        <v>3</v>
      </c>
      <c r="I33" s="163" t="s">
        <v>3</v>
      </c>
      <c r="J33" s="163" t="s">
        <v>3</v>
      </c>
      <c r="K33" s="163" t="s">
        <v>3</v>
      </c>
      <c r="L33" s="163"/>
      <c r="M33" s="163"/>
      <c r="N33" s="163"/>
      <c r="O33" s="163">
        <v>27</v>
      </c>
      <c r="P33" s="163"/>
      <c r="Q33" s="164">
        <v>8</v>
      </c>
      <c r="R33" s="164">
        <v>4.6500000000000004</v>
      </c>
      <c r="S33" s="165">
        <v>10</v>
      </c>
      <c r="T33" s="166">
        <v>49.65</v>
      </c>
      <c r="U33" s="163"/>
      <c r="V33" s="163"/>
      <c r="W33" s="167" t="s">
        <v>0</v>
      </c>
    </row>
    <row r="34" spans="1:23" ht="24" x14ac:dyDescent="0.25">
      <c r="A34" s="119">
        <v>5</v>
      </c>
      <c r="B34" s="119"/>
      <c r="C34" s="12" t="s">
        <v>24</v>
      </c>
      <c r="D34" s="13">
        <v>72745904</v>
      </c>
      <c r="E34" s="14" t="s">
        <v>25</v>
      </c>
      <c r="F34" s="76" t="s">
        <v>218</v>
      </c>
      <c r="G34" s="76" t="s">
        <v>1</v>
      </c>
      <c r="H34" s="76"/>
      <c r="I34" s="76" t="s">
        <v>1</v>
      </c>
      <c r="J34" s="76"/>
      <c r="K34" s="76"/>
      <c r="L34" s="76"/>
      <c r="M34" s="76"/>
      <c r="N34" s="76"/>
      <c r="O34" s="76"/>
      <c r="P34" s="76"/>
      <c r="Q34" s="77"/>
      <c r="R34" s="77"/>
      <c r="S34" s="36"/>
      <c r="T34" s="78"/>
      <c r="U34" s="76"/>
      <c r="V34" s="76"/>
      <c r="W34" s="75" t="s">
        <v>2</v>
      </c>
    </row>
    <row r="35" spans="1:23" x14ac:dyDescent="0.25">
      <c r="A35" s="119">
        <v>6</v>
      </c>
      <c r="B35" s="119"/>
      <c r="C35" s="12" t="s">
        <v>26</v>
      </c>
      <c r="D35" s="13">
        <v>45328909</v>
      </c>
      <c r="E35" s="14" t="s">
        <v>27</v>
      </c>
      <c r="F35" s="76"/>
      <c r="G35" s="76" t="s">
        <v>1</v>
      </c>
      <c r="H35" s="76"/>
      <c r="I35" s="76"/>
      <c r="J35" s="76"/>
      <c r="K35" s="76"/>
      <c r="L35" s="76"/>
      <c r="M35" s="76"/>
      <c r="N35" s="76"/>
      <c r="O35" s="76"/>
      <c r="P35" s="76"/>
      <c r="Q35" s="77"/>
      <c r="R35" s="77"/>
      <c r="S35" s="36"/>
      <c r="T35" s="78"/>
      <c r="U35" s="76"/>
      <c r="V35" s="76"/>
      <c r="W35" s="75" t="s">
        <v>2</v>
      </c>
    </row>
    <row r="36" spans="1:23" x14ac:dyDescent="0.25">
      <c r="A36" s="119">
        <v>7</v>
      </c>
      <c r="B36" s="119"/>
      <c r="C36" s="12" t="s">
        <v>28</v>
      </c>
      <c r="D36" s="13">
        <v>75258023</v>
      </c>
      <c r="E36" s="14" t="s">
        <v>29</v>
      </c>
      <c r="F36" s="76" t="s">
        <v>3</v>
      </c>
      <c r="G36" s="76" t="s">
        <v>3</v>
      </c>
      <c r="H36" s="76" t="s">
        <v>3</v>
      </c>
      <c r="I36" s="76" t="s">
        <v>3</v>
      </c>
      <c r="J36" s="76" t="s">
        <v>3</v>
      </c>
      <c r="K36" s="76" t="s">
        <v>3</v>
      </c>
      <c r="L36" s="76"/>
      <c r="M36" s="76"/>
      <c r="N36" s="76"/>
      <c r="O36" s="76"/>
      <c r="P36" s="76">
        <v>26</v>
      </c>
      <c r="Q36" s="77">
        <v>6</v>
      </c>
      <c r="R36" s="77">
        <v>5.81</v>
      </c>
      <c r="S36" s="36">
        <v>3.25</v>
      </c>
      <c r="T36" s="78">
        <f>SUM(L36:S36)</f>
        <v>41.06</v>
      </c>
      <c r="U36" s="76"/>
      <c r="V36" s="76"/>
      <c r="W36" s="83" t="s">
        <v>0</v>
      </c>
    </row>
    <row r="37" spans="1:23" x14ac:dyDescent="0.25">
      <c r="A37" s="119">
        <v>8</v>
      </c>
      <c r="B37" s="119"/>
      <c r="C37" s="12" t="s">
        <v>30</v>
      </c>
      <c r="D37" s="13">
        <v>43634634</v>
      </c>
      <c r="E37" s="14" t="s">
        <v>31</v>
      </c>
      <c r="F37" s="76" t="s">
        <v>1</v>
      </c>
      <c r="G37" s="76" t="s">
        <v>1</v>
      </c>
      <c r="H37" s="76"/>
      <c r="I37" s="76"/>
      <c r="J37" s="76"/>
      <c r="K37" s="76"/>
      <c r="L37" s="76"/>
      <c r="M37" s="76"/>
      <c r="N37" s="76"/>
      <c r="O37" s="76"/>
      <c r="P37" s="76"/>
      <c r="Q37" s="77"/>
      <c r="R37" s="77"/>
      <c r="S37" s="36"/>
      <c r="T37" s="78"/>
      <c r="U37" s="76"/>
      <c r="V37" s="76"/>
      <c r="W37" s="75" t="s">
        <v>216</v>
      </c>
    </row>
    <row r="38" spans="1:23" x14ac:dyDescent="0.25">
      <c r="A38" s="121">
        <v>9</v>
      </c>
      <c r="B38" s="121"/>
      <c r="C38" s="19" t="s">
        <v>32</v>
      </c>
      <c r="D38" s="20">
        <v>72191998</v>
      </c>
      <c r="E38" s="21" t="s">
        <v>33</v>
      </c>
      <c r="F38" s="76" t="s">
        <v>1</v>
      </c>
      <c r="G38" s="76" t="s">
        <v>1</v>
      </c>
      <c r="H38" s="76"/>
      <c r="I38" s="76"/>
      <c r="J38" s="76"/>
      <c r="K38" s="76" t="s">
        <v>1</v>
      </c>
      <c r="L38" s="76"/>
      <c r="M38" s="76"/>
      <c r="N38" s="76"/>
      <c r="O38" s="76"/>
      <c r="P38" s="76"/>
      <c r="Q38" s="80"/>
      <c r="R38" s="80"/>
      <c r="S38" s="37"/>
      <c r="T38" s="81"/>
      <c r="U38" s="82"/>
      <c r="V38" s="82"/>
      <c r="W38" s="75" t="s">
        <v>216</v>
      </c>
    </row>
    <row r="39" spans="1:23" x14ac:dyDescent="0.25">
      <c r="A39" s="38">
        <v>10</v>
      </c>
      <c r="B39" s="38"/>
      <c r="C39" s="25" t="s">
        <v>34</v>
      </c>
      <c r="D39" s="15">
        <v>74692475</v>
      </c>
      <c r="E39" s="14" t="s">
        <v>35</v>
      </c>
      <c r="F39" s="76" t="s">
        <v>3</v>
      </c>
      <c r="G39" s="76" t="s">
        <v>3</v>
      </c>
      <c r="H39" s="76" t="s">
        <v>3</v>
      </c>
      <c r="I39" s="76" t="s">
        <v>3</v>
      </c>
      <c r="J39" s="76" t="s">
        <v>3</v>
      </c>
      <c r="K39" s="76" t="s">
        <v>3</v>
      </c>
      <c r="L39" s="76"/>
      <c r="M39" s="76"/>
      <c r="N39" s="76"/>
      <c r="O39" s="76"/>
      <c r="P39" s="76">
        <v>26</v>
      </c>
      <c r="Q39" s="76">
        <v>6</v>
      </c>
      <c r="R39" s="76">
        <v>5.976</v>
      </c>
      <c r="S39" s="38">
        <v>9.25</v>
      </c>
      <c r="T39" s="76">
        <f>SUM(L39:S39)</f>
        <v>47.225999999999999</v>
      </c>
      <c r="U39" s="76"/>
      <c r="V39" s="76"/>
      <c r="W39" s="83" t="s">
        <v>0</v>
      </c>
    </row>
    <row r="40" spans="1:23" x14ac:dyDescent="0.25">
      <c r="A40" s="38">
        <v>11</v>
      </c>
      <c r="B40" s="38"/>
      <c r="C40" s="25" t="s">
        <v>36</v>
      </c>
      <c r="D40" s="15">
        <v>44305007</v>
      </c>
      <c r="E40" s="14" t="s">
        <v>158</v>
      </c>
      <c r="F40" s="76" t="s">
        <v>3</v>
      </c>
      <c r="G40" s="76" t="s">
        <v>3</v>
      </c>
      <c r="H40" s="76" t="s">
        <v>3</v>
      </c>
      <c r="I40" s="76" t="s">
        <v>3</v>
      </c>
      <c r="J40" s="76" t="s">
        <v>3</v>
      </c>
      <c r="K40" s="76" t="s">
        <v>3</v>
      </c>
      <c r="L40" s="76"/>
      <c r="M40" s="76"/>
      <c r="N40" s="76"/>
      <c r="O40" s="76"/>
      <c r="P40" s="76">
        <v>26</v>
      </c>
      <c r="Q40" s="76">
        <v>8</v>
      </c>
      <c r="R40" s="76">
        <v>5.31</v>
      </c>
      <c r="S40" s="38">
        <v>7</v>
      </c>
      <c r="T40" s="76">
        <f>SUM(L40:S40)</f>
        <v>46.31</v>
      </c>
      <c r="U40" s="76"/>
      <c r="V40" s="76"/>
      <c r="W40" s="83" t="s">
        <v>0</v>
      </c>
    </row>
    <row r="41" spans="1:23" x14ac:dyDescent="0.25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3"/>
      <c r="S41" s="1"/>
      <c r="T41" s="4"/>
    </row>
    <row r="42" spans="1:23" x14ac:dyDescent="0.25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1"/>
      <c r="T42" s="4"/>
    </row>
    <row r="43" spans="1:23" x14ac:dyDescent="0.25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/>
      <c r="R43" s="3"/>
      <c r="S43" s="1"/>
      <c r="T43" s="4"/>
    </row>
    <row r="44" spans="1:23" x14ac:dyDescent="0.25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/>
      <c r="R44" s="3"/>
      <c r="S44" s="1"/>
      <c r="T44" s="4"/>
    </row>
    <row r="45" spans="1:23" x14ac:dyDescent="0.25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1"/>
      <c r="T45" s="4"/>
    </row>
    <row r="46" spans="1:23" x14ac:dyDescent="0.25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1"/>
      <c r="T46" s="4"/>
    </row>
    <row r="47" spans="1:23" x14ac:dyDescent="0.25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1"/>
      <c r="T47" s="4"/>
    </row>
    <row r="48" spans="1:23" x14ac:dyDescent="0.25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1"/>
      <c r="T48" s="4"/>
    </row>
    <row r="49" spans="1:20" x14ac:dyDescent="0.25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1"/>
      <c r="T49" s="4"/>
    </row>
    <row r="50" spans="1:20" x14ac:dyDescent="0.2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/>
      <c r="R50" s="3"/>
      <c r="S50" s="1"/>
      <c r="T50" s="4"/>
    </row>
    <row r="51" spans="1:20" x14ac:dyDescent="0.25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/>
      <c r="R51" s="3"/>
      <c r="S51" s="1"/>
      <c r="T51" s="4"/>
    </row>
    <row r="52" spans="1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3"/>
      <c r="R52" s="3"/>
      <c r="S52" s="1"/>
      <c r="T52" s="4"/>
    </row>
    <row r="53" spans="1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"/>
      <c r="R53" s="3"/>
      <c r="S53" s="1"/>
      <c r="T53" s="4"/>
    </row>
    <row r="54" spans="1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3"/>
      <c r="R54" s="3"/>
      <c r="S54" s="1"/>
      <c r="T54" s="4"/>
    </row>
    <row r="55" spans="1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"/>
      <c r="R55" s="3"/>
      <c r="S55" s="1"/>
      <c r="T55" s="4"/>
    </row>
    <row r="56" spans="1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"/>
      <c r="R56" s="3"/>
      <c r="S56" s="1"/>
      <c r="T56" s="4"/>
    </row>
    <row r="57" spans="1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/>
      <c r="R57" s="3"/>
      <c r="S57" s="1"/>
      <c r="T57" s="4"/>
    </row>
  </sheetData>
  <mergeCells count="47">
    <mergeCell ref="D1:Q1"/>
    <mergeCell ref="D2:Q2"/>
    <mergeCell ref="D3:Q3"/>
    <mergeCell ref="D26:Q26"/>
    <mergeCell ref="A34:B34"/>
    <mergeCell ref="A35:B35"/>
    <mergeCell ref="A36:B36"/>
    <mergeCell ref="A37:B37"/>
    <mergeCell ref="A38:B38"/>
    <mergeCell ref="W28:W29"/>
    <mergeCell ref="A30:B30"/>
    <mergeCell ref="A31:B31"/>
    <mergeCell ref="A32:B32"/>
    <mergeCell ref="A33:B33"/>
    <mergeCell ref="L28:P28"/>
    <mergeCell ref="R28:S28"/>
    <mergeCell ref="T28:T29"/>
    <mergeCell ref="U28:U29"/>
    <mergeCell ref="V28:V29"/>
    <mergeCell ref="A28:B29"/>
    <mergeCell ref="C28:C29"/>
    <mergeCell ref="D28:D29"/>
    <mergeCell ref="E28:E29"/>
    <mergeCell ref="F28:K28"/>
    <mergeCell ref="E12:E13"/>
    <mergeCell ref="A22:B22"/>
    <mergeCell ref="A14:B14"/>
    <mergeCell ref="A15:B15"/>
    <mergeCell ref="A16:B16"/>
    <mergeCell ref="A17:B17"/>
    <mergeCell ref="A18:B18"/>
    <mergeCell ref="W12:W13"/>
    <mergeCell ref="C4:R4"/>
    <mergeCell ref="A19:B19"/>
    <mergeCell ref="A20:B20"/>
    <mergeCell ref="A21:B21"/>
    <mergeCell ref="V12:V13"/>
    <mergeCell ref="A10:V10"/>
    <mergeCell ref="A11:V11"/>
    <mergeCell ref="L12:P12"/>
    <mergeCell ref="F12:K12"/>
    <mergeCell ref="R12:S12"/>
    <mergeCell ref="T12:T13"/>
    <mergeCell ref="U12:U13"/>
    <mergeCell ref="A12:B13"/>
    <mergeCell ref="C12:C13"/>
    <mergeCell ref="D12:D13"/>
  </mergeCells>
  <pageMargins left="7.874015748031496E-2" right="7.874015748031496E-2" top="0.19685039370078741" bottom="0.19685039370078741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0019-C1FB-4A9F-9A16-D612535AE624}">
  <dimension ref="A1:V57"/>
  <sheetViews>
    <sheetView topLeftCell="D1" zoomScale="70" zoomScaleNormal="70" workbookViewId="0">
      <selection activeCell="O41" sqref="O41"/>
    </sheetView>
  </sheetViews>
  <sheetFormatPr baseColWidth="10" defaultRowHeight="15" x14ac:dyDescent="0.25"/>
  <cols>
    <col min="1" max="1" width="4.7109375" customWidth="1"/>
    <col min="2" max="2" width="0.140625" customWidth="1"/>
    <col min="3" max="3" width="38.140625" customWidth="1"/>
    <col min="4" max="4" width="9.85546875" customWidth="1"/>
    <col min="5" max="5" width="16.140625" customWidth="1"/>
    <col min="6" max="7" width="12.42578125" customWidth="1"/>
    <col min="8" max="9" width="13.140625" customWidth="1"/>
    <col min="10" max="12" width="12.42578125" customWidth="1"/>
    <col min="13" max="13" width="12.7109375" customWidth="1"/>
    <col min="14" max="14" width="17.140625" customWidth="1"/>
    <col min="15" max="15" width="21.140625" customWidth="1"/>
    <col min="16" max="16" width="24.140625" customWidth="1"/>
    <col min="17" max="17" width="26.28515625" customWidth="1"/>
    <col min="18" max="20" width="10.5703125" customWidth="1"/>
    <col min="21" max="21" width="14.140625" customWidth="1"/>
  </cols>
  <sheetData>
    <row r="1" spans="1:22" ht="32.25" customHeight="1" x14ac:dyDescent="0.25">
      <c r="C1" s="100" t="s">
        <v>10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88"/>
      <c r="O1" s="88"/>
      <c r="P1" s="88"/>
      <c r="Q1" s="88"/>
      <c r="R1" s="88"/>
      <c r="S1" s="88"/>
      <c r="T1" s="88"/>
      <c r="U1" s="88"/>
      <c r="V1" s="88"/>
    </row>
    <row r="2" spans="1:22" ht="32.25" customHeight="1" x14ac:dyDescent="0.25"/>
    <row r="3" spans="1:22" ht="32.25" customHeight="1" x14ac:dyDescent="0.25"/>
    <row r="4" spans="1:22" ht="32.25" customHeight="1" x14ac:dyDescent="0.25"/>
    <row r="5" spans="1:22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pans="1:22" ht="15.75" thickBot="1" x14ac:dyDescent="0.3">
      <c r="A6" s="100" t="s">
        <v>13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2" ht="58.5" thickTop="1" thickBot="1" x14ac:dyDescent="0.3">
      <c r="A7" s="101" t="s">
        <v>6</v>
      </c>
      <c r="B7" s="102"/>
      <c r="C7" s="126" t="s">
        <v>7</v>
      </c>
      <c r="D7" s="105" t="s">
        <v>8</v>
      </c>
      <c r="E7" s="105" t="s">
        <v>15</v>
      </c>
      <c r="F7" s="107" t="s">
        <v>159</v>
      </c>
      <c r="G7" s="108"/>
      <c r="H7" s="108"/>
      <c r="I7" s="108"/>
      <c r="J7" s="108"/>
      <c r="K7" s="108"/>
      <c r="L7" s="128"/>
      <c r="M7" s="129" t="s">
        <v>160</v>
      </c>
      <c r="N7" s="111"/>
      <c r="O7" s="6" t="s">
        <v>172</v>
      </c>
      <c r="P7" s="113" t="s">
        <v>161</v>
      </c>
      <c r="Q7" s="130"/>
      <c r="R7" s="131" t="s">
        <v>9</v>
      </c>
      <c r="S7" s="135" t="s">
        <v>162</v>
      </c>
      <c r="T7" s="131" t="s">
        <v>163</v>
      </c>
      <c r="U7" s="124" t="s">
        <v>209</v>
      </c>
    </row>
    <row r="8" spans="1:22" ht="207" thickBot="1" x14ac:dyDescent="0.3">
      <c r="A8" s="103"/>
      <c r="B8" s="104"/>
      <c r="C8" s="127"/>
      <c r="D8" s="106"/>
      <c r="E8" s="106"/>
      <c r="F8" s="31" t="s">
        <v>164</v>
      </c>
      <c r="G8" s="32" t="s">
        <v>168</v>
      </c>
      <c r="H8" s="40" t="s">
        <v>169</v>
      </c>
      <c r="I8" s="51" t="s">
        <v>211</v>
      </c>
      <c r="J8" s="32" t="s">
        <v>167</v>
      </c>
      <c r="K8" s="32" t="s">
        <v>170</v>
      </c>
      <c r="L8" s="58" t="s">
        <v>171</v>
      </c>
      <c r="M8" s="57" t="s">
        <v>182</v>
      </c>
      <c r="N8" s="29" t="s">
        <v>183</v>
      </c>
      <c r="O8" s="27" t="s">
        <v>184</v>
      </c>
      <c r="P8" s="27" t="s">
        <v>185</v>
      </c>
      <c r="Q8" s="65" t="s">
        <v>186</v>
      </c>
      <c r="R8" s="132"/>
      <c r="S8" s="132"/>
      <c r="T8" s="132"/>
      <c r="U8" s="125"/>
    </row>
    <row r="9" spans="1:22" x14ac:dyDescent="0.25">
      <c r="A9" s="136">
        <v>1</v>
      </c>
      <c r="B9" s="137"/>
      <c r="C9" s="13" t="s">
        <v>143</v>
      </c>
      <c r="D9" s="13">
        <v>70077500</v>
      </c>
      <c r="E9" s="14" t="s">
        <v>144</v>
      </c>
      <c r="F9" s="41"/>
      <c r="G9" s="26" t="s">
        <v>1</v>
      </c>
      <c r="H9" s="26" t="s">
        <v>1</v>
      </c>
      <c r="I9" s="55"/>
      <c r="J9" s="41"/>
      <c r="K9" s="41"/>
      <c r="L9" s="61"/>
      <c r="M9" s="62"/>
      <c r="N9" s="63"/>
      <c r="O9" s="10"/>
      <c r="P9" s="10"/>
      <c r="Q9" s="66"/>
      <c r="R9" s="67"/>
      <c r="S9" s="62"/>
      <c r="T9" s="63"/>
      <c r="U9" s="59" t="s">
        <v>2</v>
      </c>
    </row>
    <row r="10" spans="1:22" x14ac:dyDescent="0.25">
      <c r="A10" s="117">
        <v>2</v>
      </c>
      <c r="B10" s="118"/>
      <c r="C10" s="13" t="s">
        <v>165</v>
      </c>
      <c r="D10" s="13">
        <v>40693106</v>
      </c>
      <c r="E10" s="14" t="s">
        <v>142</v>
      </c>
      <c r="F10" s="41"/>
      <c r="G10" s="26" t="s">
        <v>1</v>
      </c>
      <c r="H10" s="26" t="s">
        <v>1</v>
      </c>
      <c r="I10" s="56"/>
      <c r="J10" s="26"/>
      <c r="K10" s="26"/>
      <c r="L10" s="90"/>
      <c r="M10" s="91"/>
      <c r="N10" s="43"/>
      <c r="O10" s="16"/>
      <c r="P10" s="16"/>
      <c r="Q10" s="17"/>
      <c r="R10" s="92"/>
      <c r="S10" s="91"/>
      <c r="T10" s="43"/>
      <c r="U10" s="59" t="s">
        <v>2</v>
      </c>
    </row>
    <row r="11" spans="1:22" x14ac:dyDescent="0.25">
      <c r="A11" s="117">
        <v>3</v>
      </c>
      <c r="B11" s="118"/>
      <c r="C11" s="13" t="s">
        <v>140</v>
      </c>
      <c r="D11" s="13">
        <v>18142274</v>
      </c>
      <c r="E11" s="14" t="s">
        <v>141</v>
      </c>
      <c r="F11" s="41"/>
      <c r="G11" s="26"/>
      <c r="H11" s="26" t="s">
        <v>1</v>
      </c>
      <c r="I11" s="56"/>
      <c r="J11" s="26"/>
      <c r="K11" s="26"/>
      <c r="L11" s="90"/>
      <c r="M11" s="91"/>
      <c r="N11" s="43"/>
      <c r="O11" s="16"/>
      <c r="P11" s="16"/>
      <c r="Q11" s="17"/>
      <c r="R11" s="92"/>
      <c r="S11" s="91"/>
      <c r="T11" s="43"/>
      <c r="U11" s="59" t="s">
        <v>2</v>
      </c>
    </row>
    <row r="12" spans="1:22" x14ac:dyDescent="0.25">
      <c r="A12" s="117">
        <v>4</v>
      </c>
      <c r="B12" s="118"/>
      <c r="C12" s="13" t="s">
        <v>138</v>
      </c>
      <c r="D12" s="13">
        <v>40427892</v>
      </c>
      <c r="E12" s="14" t="s">
        <v>139</v>
      </c>
      <c r="F12" s="41"/>
      <c r="G12" s="26"/>
      <c r="H12" s="26"/>
      <c r="I12" s="56"/>
      <c r="J12" s="26" t="s">
        <v>3</v>
      </c>
      <c r="K12" s="26" t="s">
        <v>1</v>
      </c>
      <c r="L12" s="90"/>
      <c r="M12" s="91"/>
      <c r="N12" s="43"/>
      <c r="O12" s="16"/>
      <c r="P12" s="16"/>
      <c r="Q12" s="17"/>
      <c r="R12" s="92"/>
      <c r="S12" s="91"/>
      <c r="T12" s="43"/>
      <c r="U12" s="59" t="s">
        <v>2</v>
      </c>
    </row>
    <row r="13" spans="1:22" x14ac:dyDescent="0.25">
      <c r="A13" s="117">
        <v>5</v>
      </c>
      <c r="B13" s="118"/>
      <c r="C13" s="13" t="s">
        <v>107</v>
      </c>
      <c r="D13" s="13">
        <v>46040762</v>
      </c>
      <c r="E13" s="14" t="s">
        <v>108</v>
      </c>
      <c r="F13" s="41"/>
      <c r="G13" s="26" t="s">
        <v>1</v>
      </c>
      <c r="H13" s="26" t="s">
        <v>1</v>
      </c>
      <c r="I13" s="56"/>
      <c r="J13" s="26" t="s">
        <v>3</v>
      </c>
      <c r="K13" s="26"/>
      <c r="L13" s="90"/>
      <c r="M13" s="91"/>
      <c r="N13" s="43"/>
      <c r="O13" s="16"/>
      <c r="P13" s="16"/>
      <c r="Q13" s="17"/>
      <c r="R13" s="92"/>
      <c r="S13" s="91"/>
      <c r="T13" s="43"/>
      <c r="U13" s="59" t="s">
        <v>2</v>
      </c>
    </row>
    <row r="14" spans="1:22" x14ac:dyDescent="0.25">
      <c r="A14" s="117">
        <v>6</v>
      </c>
      <c r="B14" s="118"/>
      <c r="C14" s="13" t="s">
        <v>110</v>
      </c>
      <c r="D14" s="13">
        <v>29619087</v>
      </c>
      <c r="E14" s="14" t="s">
        <v>111</v>
      </c>
      <c r="F14" s="26" t="s">
        <v>1</v>
      </c>
      <c r="G14" s="26" t="s">
        <v>1</v>
      </c>
      <c r="H14" s="26" t="s">
        <v>1</v>
      </c>
      <c r="I14" s="56"/>
      <c r="J14" s="26"/>
      <c r="K14" s="26" t="s">
        <v>1</v>
      </c>
      <c r="L14" s="90"/>
      <c r="M14" s="91"/>
      <c r="N14" s="43"/>
      <c r="O14" s="16"/>
      <c r="P14" s="16"/>
      <c r="Q14" s="17"/>
      <c r="R14" s="92"/>
      <c r="S14" s="91"/>
      <c r="T14" s="43"/>
      <c r="U14" s="59" t="s">
        <v>2</v>
      </c>
    </row>
    <row r="15" spans="1:22" x14ac:dyDescent="0.25">
      <c r="A15" s="117">
        <v>7</v>
      </c>
      <c r="B15" s="118"/>
      <c r="C15" s="13" t="s">
        <v>112</v>
      </c>
      <c r="D15" s="13">
        <v>40956248</v>
      </c>
      <c r="E15" s="14" t="s">
        <v>117</v>
      </c>
      <c r="F15" s="26" t="s">
        <v>1</v>
      </c>
      <c r="G15" s="26"/>
      <c r="H15" s="26" t="s">
        <v>1</v>
      </c>
      <c r="I15" s="56"/>
      <c r="J15" s="26"/>
      <c r="K15" s="26"/>
      <c r="L15" s="90"/>
      <c r="M15" s="91"/>
      <c r="N15" s="43"/>
      <c r="O15" s="16"/>
      <c r="P15" s="16"/>
      <c r="Q15" s="17"/>
      <c r="R15" s="92"/>
      <c r="S15" s="91"/>
      <c r="T15" s="43"/>
      <c r="U15" s="59" t="s">
        <v>2</v>
      </c>
    </row>
    <row r="16" spans="1:22" x14ac:dyDescent="0.25">
      <c r="A16" s="17">
        <v>8</v>
      </c>
      <c r="B16" s="17"/>
      <c r="C16" s="13" t="s">
        <v>113</v>
      </c>
      <c r="D16" s="13">
        <v>10442228</v>
      </c>
      <c r="E16" s="14" t="s">
        <v>114</v>
      </c>
      <c r="F16" s="26"/>
      <c r="G16" s="26" t="s">
        <v>1</v>
      </c>
      <c r="H16" s="26" t="s">
        <v>1</v>
      </c>
      <c r="I16" s="56"/>
      <c r="J16" s="26"/>
      <c r="K16" s="26" t="s">
        <v>1</v>
      </c>
      <c r="L16" s="90"/>
      <c r="M16" s="91"/>
      <c r="N16" s="43"/>
      <c r="O16" s="16"/>
      <c r="P16" s="16"/>
      <c r="Q16" s="17"/>
      <c r="R16" s="92"/>
      <c r="S16" s="91"/>
      <c r="T16" s="43"/>
      <c r="U16" s="59" t="s">
        <v>2</v>
      </c>
    </row>
    <row r="17" spans="1:21" x14ac:dyDescent="0.25">
      <c r="A17" s="133">
        <v>9</v>
      </c>
      <c r="B17" s="134"/>
      <c r="C17" s="20" t="s">
        <v>115</v>
      </c>
      <c r="D17" s="20">
        <v>45945761</v>
      </c>
      <c r="E17" s="21" t="s">
        <v>116</v>
      </c>
      <c r="F17" s="26" t="s">
        <v>1</v>
      </c>
      <c r="G17" s="26" t="s">
        <v>1</v>
      </c>
      <c r="H17" s="26" t="s">
        <v>1</v>
      </c>
      <c r="I17" s="56"/>
      <c r="J17" s="26"/>
      <c r="K17" s="26"/>
      <c r="L17" s="90"/>
      <c r="M17" s="91"/>
      <c r="N17" s="43"/>
      <c r="O17" s="22"/>
      <c r="P17" s="22"/>
      <c r="Q17" s="23"/>
      <c r="R17" s="93"/>
      <c r="S17" s="94"/>
      <c r="T17" s="64"/>
      <c r="U17" s="59" t="s">
        <v>2</v>
      </c>
    </row>
    <row r="18" spans="1:21" x14ac:dyDescent="0.25">
      <c r="A18" s="24">
        <v>10</v>
      </c>
      <c r="B18" s="24"/>
      <c r="C18" s="15" t="s">
        <v>166</v>
      </c>
      <c r="D18" s="15">
        <v>77388580</v>
      </c>
      <c r="E18" s="14" t="s">
        <v>118</v>
      </c>
      <c r="F18" s="26"/>
      <c r="G18" s="26" t="s">
        <v>1</v>
      </c>
      <c r="H18" s="26" t="s">
        <v>1</v>
      </c>
      <c r="I18" s="56"/>
      <c r="J18" s="26"/>
      <c r="K18" s="26"/>
      <c r="L18" s="90"/>
      <c r="M18" s="91"/>
      <c r="N18" s="43"/>
      <c r="O18" s="26"/>
      <c r="P18" s="26"/>
      <c r="Q18" s="24"/>
      <c r="R18" s="90"/>
      <c r="S18" s="91"/>
      <c r="T18" s="43"/>
      <c r="U18" s="59" t="s">
        <v>2</v>
      </c>
    </row>
    <row r="19" spans="1:21" x14ac:dyDescent="0.25">
      <c r="A19" s="24">
        <v>11</v>
      </c>
      <c r="B19" s="24"/>
      <c r="C19" s="15" t="s">
        <v>119</v>
      </c>
      <c r="D19" s="15">
        <v>29356970</v>
      </c>
      <c r="E19" s="14" t="s">
        <v>120</v>
      </c>
      <c r="F19" s="26"/>
      <c r="G19" s="26" t="s">
        <v>1</v>
      </c>
      <c r="H19" s="26" t="s">
        <v>1</v>
      </c>
      <c r="I19" s="56"/>
      <c r="J19" s="26"/>
      <c r="K19" s="26"/>
      <c r="L19" s="90"/>
      <c r="M19" s="91"/>
      <c r="N19" s="43"/>
      <c r="O19" s="26"/>
      <c r="P19" s="26"/>
      <c r="Q19" s="24"/>
      <c r="R19" s="90"/>
      <c r="S19" s="91"/>
      <c r="T19" s="43"/>
      <c r="U19" s="59" t="s">
        <v>2</v>
      </c>
    </row>
    <row r="20" spans="1:21" x14ac:dyDescent="0.25">
      <c r="A20" s="24">
        <v>12</v>
      </c>
      <c r="B20" s="24"/>
      <c r="C20" s="15" t="s">
        <v>121</v>
      </c>
      <c r="D20" s="15">
        <v>71318772</v>
      </c>
      <c r="E20" s="14" t="s">
        <v>122</v>
      </c>
      <c r="F20" s="26" t="s">
        <v>1</v>
      </c>
      <c r="G20" s="26"/>
      <c r="H20" s="26" t="s">
        <v>1</v>
      </c>
      <c r="I20" s="52"/>
      <c r="J20" s="42"/>
      <c r="K20" s="42"/>
      <c r="L20" s="59"/>
      <c r="M20" s="60"/>
      <c r="N20" s="42"/>
      <c r="O20" s="42"/>
      <c r="P20" s="42"/>
      <c r="Q20" s="42"/>
      <c r="R20" s="59"/>
      <c r="S20" s="60"/>
      <c r="T20" s="42"/>
      <c r="U20" s="59" t="s">
        <v>2</v>
      </c>
    </row>
    <row r="21" spans="1:21" x14ac:dyDescent="0.25">
      <c r="A21" s="24">
        <v>13</v>
      </c>
      <c r="B21" s="24"/>
      <c r="C21" s="15" t="s">
        <v>123</v>
      </c>
      <c r="D21" s="15">
        <v>29473011</v>
      </c>
      <c r="E21" s="14" t="s">
        <v>124</v>
      </c>
      <c r="F21" s="26" t="s">
        <v>1</v>
      </c>
      <c r="G21" s="26"/>
      <c r="H21" s="26" t="s">
        <v>1</v>
      </c>
      <c r="I21" s="52"/>
      <c r="J21" s="42"/>
      <c r="K21" s="42" t="s">
        <v>1</v>
      </c>
      <c r="L21" s="59"/>
      <c r="M21" s="60"/>
      <c r="N21" s="42"/>
      <c r="O21" s="42"/>
      <c r="P21" s="42"/>
      <c r="Q21" s="42"/>
      <c r="R21" s="59"/>
      <c r="S21" s="60"/>
      <c r="T21" s="42"/>
      <c r="U21" s="59" t="s">
        <v>2</v>
      </c>
    </row>
    <row r="22" spans="1:21" x14ac:dyDescent="0.25">
      <c r="A22" s="24">
        <v>14</v>
      </c>
      <c r="B22" s="24"/>
      <c r="C22" s="15" t="s">
        <v>125</v>
      </c>
      <c r="D22" s="15">
        <v>46144710</v>
      </c>
      <c r="E22" s="14" t="s">
        <v>109</v>
      </c>
      <c r="F22" s="42" t="s">
        <v>3</v>
      </c>
      <c r="G22" s="42" t="s">
        <v>3</v>
      </c>
      <c r="H22" s="42" t="s">
        <v>3</v>
      </c>
      <c r="I22" s="52" t="s">
        <v>3</v>
      </c>
      <c r="J22" s="42" t="s">
        <v>3</v>
      </c>
      <c r="K22" s="42" t="s">
        <v>3</v>
      </c>
      <c r="L22" s="59" t="s">
        <v>3</v>
      </c>
      <c r="M22" s="60"/>
      <c r="N22" s="42">
        <v>25</v>
      </c>
      <c r="O22" s="42">
        <v>10</v>
      </c>
      <c r="P22" s="42">
        <v>10</v>
      </c>
      <c r="Q22" s="42">
        <v>9.75</v>
      </c>
      <c r="R22" s="59">
        <f>SUM(M22:Q22)</f>
        <v>54.75</v>
      </c>
      <c r="S22" s="60"/>
      <c r="T22" s="42"/>
      <c r="U22" s="59" t="s">
        <v>0</v>
      </c>
    </row>
    <row r="23" spans="1:21" x14ac:dyDescent="0.25">
      <c r="A23" s="24">
        <v>15</v>
      </c>
      <c r="B23" s="24"/>
      <c r="C23" s="15" t="s">
        <v>126</v>
      </c>
      <c r="D23" s="15">
        <v>70379951</v>
      </c>
      <c r="E23" s="14" t="s">
        <v>127</v>
      </c>
      <c r="F23" s="42" t="s">
        <v>1</v>
      </c>
      <c r="G23" s="42" t="s">
        <v>1</v>
      </c>
      <c r="H23" s="42" t="s">
        <v>1</v>
      </c>
      <c r="I23" s="52"/>
      <c r="J23" s="42"/>
      <c r="K23" s="42"/>
      <c r="L23" s="59"/>
      <c r="M23" s="60"/>
      <c r="N23" s="42"/>
      <c r="O23" s="42"/>
      <c r="P23" s="42"/>
      <c r="Q23" s="42"/>
      <c r="R23" s="59"/>
      <c r="S23" s="60"/>
      <c r="T23" s="42"/>
      <c r="U23" s="59" t="s">
        <v>2</v>
      </c>
    </row>
    <row r="24" spans="1:21" x14ac:dyDescent="0.25">
      <c r="A24" s="24">
        <v>16</v>
      </c>
      <c r="B24" s="24"/>
      <c r="C24" s="15" t="s">
        <v>128</v>
      </c>
      <c r="D24" s="15">
        <v>71475051</v>
      </c>
      <c r="E24" s="14" t="s">
        <v>129</v>
      </c>
      <c r="F24" s="42"/>
      <c r="G24" s="42"/>
      <c r="H24" s="42"/>
      <c r="I24" s="52"/>
      <c r="J24" s="42"/>
      <c r="K24" s="42" t="s">
        <v>1</v>
      </c>
      <c r="L24" s="59"/>
      <c r="M24" s="60"/>
      <c r="N24" s="42"/>
      <c r="O24" s="42"/>
      <c r="P24" s="42"/>
      <c r="Q24" s="42"/>
      <c r="R24" s="59"/>
      <c r="S24" s="60"/>
      <c r="T24" s="42"/>
      <c r="U24" s="59" t="s">
        <v>2</v>
      </c>
    </row>
    <row r="25" spans="1:21" x14ac:dyDescent="0.25">
      <c r="A25" s="24">
        <v>17</v>
      </c>
      <c r="B25" s="24"/>
      <c r="C25" s="15" t="s">
        <v>130</v>
      </c>
      <c r="D25" s="15">
        <v>40991223</v>
      </c>
      <c r="E25" s="14" t="s">
        <v>131</v>
      </c>
      <c r="F25" s="42"/>
      <c r="G25" s="42"/>
      <c r="H25" s="42"/>
      <c r="I25" s="52"/>
      <c r="J25" s="42"/>
      <c r="K25" s="42"/>
      <c r="L25" s="59" t="s">
        <v>1</v>
      </c>
      <c r="M25" s="60"/>
      <c r="N25" s="42"/>
      <c r="O25" s="42"/>
      <c r="P25" s="42"/>
      <c r="Q25" s="42"/>
      <c r="R25" s="59"/>
      <c r="S25" s="60"/>
      <c r="T25" s="42"/>
      <c r="U25" s="59" t="s">
        <v>2</v>
      </c>
    </row>
    <row r="26" spans="1:21" x14ac:dyDescent="0.25">
      <c r="A26" s="24">
        <v>18</v>
      </c>
      <c r="B26" s="24"/>
      <c r="C26" s="15" t="s">
        <v>132</v>
      </c>
      <c r="D26" s="15">
        <v>70000648</v>
      </c>
      <c r="E26" s="14" t="s">
        <v>133</v>
      </c>
      <c r="F26" s="42"/>
      <c r="G26" s="42"/>
      <c r="H26" s="42"/>
      <c r="I26" s="52"/>
      <c r="J26" s="42"/>
      <c r="K26" s="42" t="s">
        <v>1</v>
      </c>
      <c r="L26" s="59"/>
      <c r="M26" s="60"/>
      <c r="N26" s="42"/>
      <c r="O26" s="42"/>
      <c r="P26" s="42"/>
      <c r="Q26" s="42"/>
      <c r="R26" s="59"/>
      <c r="S26" s="60"/>
      <c r="T26" s="42"/>
      <c r="U26" s="59" t="s">
        <v>2</v>
      </c>
    </row>
    <row r="27" spans="1:21" x14ac:dyDescent="0.25">
      <c r="A27" s="24">
        <v>19</v>
      </c>
      <c r="B27" s="24"/>
      <c r="C27" s="15" t="s">
        <v>134</v>
      </c>
      <c r="D27" s="15">
        <v>44671823</v>
      </c>
      <c r="E27" s="14" t="s">
        <v>135</v>
      </c>
      <c r="F27" s="42" t="s">
        <v>3</v>
      </c>
      <c r="G27" s="42" t="s">
        <v>3</v>
      </c>
      <c r="H27" s="42" t="s">
        <v>3</v>
      </c>
      <c r="I27" s="52" t="s">
        <v>3</v>
      </c>
      <c r="J27" s="42" t="s">
        <v>3</v>
      </c>
      <c r="K27" s="42" t="s">
        <v>3</v>
      </c>
      <c r="L27" s="95" t="s">
        <v>3</v>
      </c>
      <c r="M27" s="96"/>
      <c r="N27" s="42">
        <v>25</v>
      </c>
      <c r="O27" s="42">
        <v>8</v>
      </c>
      <c r="P27" s="42">
        <v>10</v>
      </c>
      <c r="Q27" s="42">
        <v>6.5</v>
      </c>
      <c r="R27" s="59">
        <f>SUM(M27:Q27)</f>
        <v>49.5</v>
      </c>
      <c r="S27" s="60"/>
      <c r="T27" s="42"/>
      <c r="U27" s="59" t="s">
        <v>0</v>
      </c>
    </row>
    <row r="28" spans="1:21" x14ac:dyDescent="0.25">
      <c r="A28" s="24">
        <v>20</v>
      </c>
      <c r="B28" s="24"/>
      <c r="C28" s="15" t="s">
        <v>136</v>
      </c>
      <c r="D28" s="15">
        <v>45228068</v>
      </c>
      <c r="E28" s="14" t="s">
        <v>137</v>
      </c>
      <c r="F28" s="42"/>
      <c r="G28" s="42"/>
      <c r="H28" s="42"/>
      <c r="I28" s="52"/>
      <c r="J28" s="42"/>
      <c r="K28" s="42" t="s">
        <v>1</v>
      </c>
      <c r="L28" s="59"/>
      <c r="M28" s="60"/>
      <c r="N28" s="42"/>
      <c r="O28" s="42"/>
      <c r="P28" s="42"/>
      <c r="Q28" s="42"/>
      <c r="R28" s="59"/>
      <c r="S28" s="60"/>
      <c r="T28" s="42"/>
      <c r="U28" s="59" t="s">
        <v>2</v>
      </c>
    </row>
    <row r="29" spans="1:21" x14ac:dyDescent="0.25">
      <c r="A29" s="24">
        <v>21</v>
      </c>
      <c r="B29" s="24"/>
      <c r="C29" s="15" t="s">
        <v>57</v>
      </c>
      <c r="D29" s="15">
        <v>29417361</v>
      </c>
      <c r="E29" s="14" t="s">
        <v>60</v>
      </c>
      <c r="F29" s="42" t="s">
        <v>3</v>
      </c>
      <c r="G29" s="42" t="s">
        <v>3</v>
      </c>
      <c r="H29" s="42" t="s">
        <v>3</v>
      </c>
      <c r="I29" s="52" t="s">
        <v>3</v>
      </c>
      <c r="J29" s="42" t="s">
        <v>3</v>
      </c>
      <c r="K29" s="42" t="s">
        <v>3</v>
      </c>
      <c r="L29" s="59" t="s">
        <v>3</v>
      </c>
      <c r="M29" s="60"/>
      <c r="N29" s="42">
        <v>25</v>
      </c>
      <c r="O29" s="42">
        <v>6</v>
      </c>
      <c r="P29" s="42">
        <v>4.1660000000000004</v>
      </c>
      <c r="Q29" s="42">
        <v>6.25</v>
      </c>
      <c r="R29" s="59">
        <f>SUM(M29:Q29)</f>
        <v>41.415999999999997</v>
      </c>
      <c r="S29" s="60"/>
      <c r="T29" s="42"/>
      <c r="U29" s="59" t="s">
        <v>0</v>
      </c>
    </row>
    <row r="30" spans="1:21" x14ac:dyDescent="0.25">
      <c r="A30" s="24">
        <v>22</v>
      </c>
      <c r="B30" s="24"/>
      <c r="C30" s="15" t="s">
        <v>58</v>
      </c>
      <c r="D30" s="15">
        <v>72391188</v>
      </c>
      <c r="E30" s="14" t="s">
        <v>59</v>
      </c>
      <c r="F30" s="42"/>
      <c r="G30" s="42" t="s">
        <v>1</v>
      </c>
      <c r="H30" s="42" t="s">
        <v>1</v>
      </c>
      <c r="I30" s="52"/>
      <c r="J30" s="42"/>
      <c r="K30" s="42"/>
      <c r="L30" s="59"/>
      <c r="M30" s="60"/>
      <c r="N30" s="42"/>
      <c r="O30" s="42"/>
      <c r="P30" s="42"/>
      <c r="Q30" s="42"/>
      <c r="R30" s="59"/>
      <c r="S30" s="60"/>
      <c r="T30" s="42"/>
      <c r="U30" s="59" t="s">
        <v>2</v>
      </c>
    </row>
    <row r="31" spans="1:21" x14ac:dyDescent="0.25">
      <c r="A31" s="24">
        <v>23</v>
      </c>
      <c r="B31" s="24"/>
      <c r="C31" s="15" t="s">
        <v>61</v>
      </c>
      <c r="D31" s="15">
        <v>41952787</v>
      </c>
      <c r="E31" s="14" t="s">
        <v>62</v>
      </c>
      <c r="F31" s="42" t="s">
        <v>1</v>
      </c>
      <c r="G31" s="42" t="s">
        <v>1</v>
      </c>
      <c r="H31" s="42" t="s">
        <v>1</v>
      </c>
      <c r="I31" s="52"/>
      <c r="J31" s="42"/>
      <c r="K31" s="42"/>
      <c r="L31" s="59"/>
      <c r="M31" s="60"/>
      <c r="N31" s="42"/>
      <c r="O31" s="42"/>
      <c r="P31" s="42"/>
      <c r="Q31" s="42"/>
      <c r="R31" s="59"/>
      <c r="S31" s="60"/>
      <c r="T31" s="42"/>
      <c r="U31" s="59" t="s">
        <v>2</v>
      </c>
    </row>
    <row r="32" spans="1:21" x14ac:dyDescent="0.25">
      <c r="A32" s="24">
        <v>24</v>
      </c>
      <c r="B32" s="24"/>
      <c r="C32" s="15" t="s">
        <v>63</v>
      </c>
      <c r="D32" s="15">
        <v>73076157</v>
      </c>
      <c r="E32" s="14" t="s">
        <v>64</v>
      </c>
      <c r="F32" s="42" t="s">
        <v>1</v>
      </c>
      <c r="G32" s="42" t="s">
        <v>1</v>
      </c>
      <c r="H32" s="42" t="s">
        <v>1</v>
      </c>
      <c r="I32" s="52"/>
      <c r="J32" s="42"/>
      <c r="K32" s="42"/>
      <c r="L32" s="59" t="s">
        <v>1</v>
      </c>
      <c r="M32" s="60"/>
      <c r="N32" s="42"/>
      <c r="O32" s="42"/>
      <c r="P32" s="42"/>
      <c r="Q32" s="42"/>
      <c r="R32" s="59"/>
      <c r="S32" s="60"/>
      <c r="T32" s="42"/>
      <c r="U32" s="59" t="s">
        <v>2</v>
      </c>
    </row>
    <row r="33" spans="1:21" x14ac:dyDescent="0.25">
      <c r="A33" s="24">
        <v>25</v>
      </c>
      <c r="B33" s="24"/>
      <c r="C33" s="15" t="s">
        <v>65</v>
      </c>
      <c r="D33" s="15">
        <v>47198057</v>
      </c>
      <c r="E33" s="14" t="s">
        <v>66</v>
      </c>
      <c r="F33" s="42" t="s">
        <v>1</v>
      </c>
      <c r="G33" s="42" t="s">
        <v>1</v>
      </c>
      <c r="H33" s="42"/>
      <c r="I33" s="52"/>
      <c r="J33" s="42"/>
      <c r="K33" s="42"/>
      <c r="L33" s="59"/>
      <c r="M33" s="60"/>
      <c r="N33" s="42"/>
      <c r="O33" s="42"/>
      <c r="P33" s="42"/>
      <c r="Q33" s="42"/>
      <c r="R33" s="59"/>
      <c r="S33" s="60"/>
      <c r="T33" s="42"/>
      <c r="U33" s="59" t="s">
        <v>2</v>
      </c>
    </row>
    <row r="34" spans="1:21" x14ac:dyDescent="0.25">
      <c r="A34" s="24">
        <v>26</v>
      </c>
      <c r="B34" s="24"/>
      <c r="C34" s="15" t="s">
        <v>67</v>
      </c>
      <c r="D34" s="15">
        <v>45804572</v>
      </c>
      <c r="E34" s="14" t="s">
        <v>68</v>
      </c>
      <c r="F34" s="42"/>
      <c r="G34" s="42"/>
      <c r="H34" s="42" t="s">
        <v>1</v>
      </c>
      <c r="I34" s="52"/>
      <c r="J34" s="42" t="s">
        <v>1</v>
      </c>
      <c r="K34" s="42"/>
      <c r="L34" s="59"/>
      <c r="M34" s="60"/>
      <c r="N34" s="42"/>
      <c r="O34" s="42"/>
      <c r="P34" s="42"/>
      <c r="Q34" s="42"/>
      <c r="R34" s="59"/>
      <c r="S34" s="60"/>
      <c r="T34" s="42"/>
      <c r="U34" s="59" t="s">
        <v>2</v>
      </c>
    </row>
    <row r="35" spans="1:21" x14ac:dyDescent="0.25">
      <c r="A35" s="24">
        <v>27</v>
      </c>
      <c r="B35" s="24"/>
      <c r="C35" s="15" t="s">
        <v>4</v>
      </c>
      <c r="D35" s="15">
        <v>29648994</v>
      </c>
      <c r="E35" s="14" t="s">
        <v>69</v>
      </c>
      <c r="F35" s="42"/>
      <c r="G35" s="42" t="s">
        <v>3</v>
      </c>
      <c r="H35" s="42" t="s">
        <v>3</v>
      </c>
      <c r="I35" s="42"/>
      <c r="J35" s="42">
        <v>30</v>
      </c>
      <c r="K35" s="42"/>
      <c r="L35" s="59"/>
      <c r="M35" s="60"/>
      <c r="N35" s="42"/>
      <c r="O35" s="42">
        <v>10</v>
      </c>
      <c r="P35" s="42">
        <v>10</v>
      </c>
      <c r="Q35" s="42">
        <v>4</v>
      </c>
      <c r="R35" s="59">
        <v>54</v>
      </c>
      <c r="S35" s="60"/>
      <c r="T35" s="42"/>
      <c r="U35" s="59" t="s">
        <v>0</v>
      </c>
    </row>
    <row r="36" spans="1:21" x14ac:dyDescent="0.25">
      <c r="A36" s="24">
        <v>28</v>
      </c>
      <c r="B36" s="24"/>
      <c r="C36" s="15" t="s">
        <v>70</v>
      </c>
      <c r="D36" s="15">
        <v>46911265</v>
      </c>
      <c r="E36" s="14" t="s">
        <v>71</v>
      </c>
      <c r="F36" s="42"/>
      <c r="G36" s="42" t="s">
        <v>1</v>
      </c>
      <c r="H36" s="42" t="s">
        <v>1</v>
      </c>
      <c r="I36" s="52"/>
      <c r="J36" s="42"/>
      <c r="K36" s="42"/>
      <c r="L36" s="59"/>
      <c r="M36" s="60"/>
      <c r="N36" s="42"/>
      <c r="O36" s="42"/>
      <c r="P36" s="42"/>
      <c r="Q36" s="42"/>
      <c r="R36" s="59"/>
      <c r="S36" s="60"/>
      <c r="T36" s="42"/>
      <c r="U36" s="59" t="s">
        <v>220</v>
      </c>
    </row>
    <row r="37" spans="1:21" x14ac:dyDescent="0.25">
      <c r="A37" s="24">
        <v>29</v>
      </c>
      <c r="B37" s="24"/>
      <c r="C37" s="15" t="s">
        <v>5</v>
      </c>
      <c r="D37" s="15">
        <v>43711533</v>
      </c>
      <c r="E37" s="14" t="s">
        <v>72</v>
      </c>
      <c r="F37" s="42"/>
      <c r="G37" s="42" t="s">
        <v>3</v>
      </c>
      <c r="H37" s="42" t="s">
        <v>3</v>
      </c>
      <c r="I37" s="52"/>
      <c r="J37" s="42">
        <v>30</v>
      </c>
      <c r="K37" s="42"/>
      <c r="L37" s="59"/>
      <c r="M37" s="60"/>
      <c r="N37" s="42"/>
      <c r="O37" s="42">
        <v>4</v>
      </c>
      <c r="P37" s="42">
        <v>2.98</v>
      </c>
      <c r="Q37" s="42">
        <v>5</v>
      </c>
      <c r="R37" s="59">
        <v>41.98</v>
      </c>
      <c r="S37" s="60"/>
      <c r="T37" s="42"/>
      <c r="U37" s="59" t="s">
        <v>219</v>
      </c>
    </row>
    <row r="38" spans="1:21" x14ac:dyDescent="0.25">
      <c r="A38" s="24">
        <v>30</v>
      </c>
      <c r="B38" s="24"/>
      <c r="C38" s="15" t="s">
        <v>73</v>
      </c>
      <c r="D38" s="15">
        <v>70684592</v>
      </c>
      <c r="E38" s="14" t="s">
        <v>75</v>
      </c>
      <c r="F38" s="42"/>
      <c r="G38" s="42" t="s">
        <v>1</v>
      </c>
      <c r="H38" s="42" t="s">
        <v>1</v>
      </c>
      <c r="I38" s="52"/>
      <c r="J38" s="42"/>
      <c r="K38" s="42"/>
      <c r="L38" s="59"/>
      <c r="M38" s="60"/>
      <c r="N38" s="42"/>
      <c r="O38" s="42"/>
      <c r="P38" s="42"/>
      <c r="Q38" s="42"/>
      <c r="R38" s="59"/>
      <c r="S38" s="60"/>
      <c r="T38" s="42"/>
      <c r="U38" s="59" t="s">
        <v>2</v>
      </c>
    </row>
    <row r="39" spans="1:21" x14ac:dyDescent="0.25">
      <c r="A39" s="24">
        <v>31</v>
      </c>
      <c r="B39" s="24"/>
      <c r="C39" s="15" t="s">
        <v>74</v>
      </c>
      <c r="D39" s="15">
        <v>46235978</v>
      </c>
      <c r="E39" s="14" t="s">
        <v>77</v>
      </c>
      <c r="F39" s="42"/>
      <c r="G39" s="42"/>
      <c r="H39" s="42"/>
      <c r="I39" s="52"/>
      <c r="J39" s="42"/>
      <c r="K39" s="42" t="s">
        <v>1</v>
      </c>
      <c r="L39" s="59"/>
      <c r="M39" s="60"/>
      <c r="N39" s="42"/>
      <c r="O39" s="42"/>
      <c r="P39" s="42"/>
      <c r="Q39" s="42"/>
      <c r="R39" s="59"/>
      <c r="S39" s="60"/>
      <c r="T39" s="42"/>
      <c r="U39" s="59" t="s">
        <v>2</v>
      </c>
    </row>
    <row r="40" spans="1:21" x14ac:dyDescent="0.25">
      <c r="A40" s="24">
        <v>32</v>
      </c>
      <c r="B40" s="24"/>
      <c r="C40" s="15" t="s">
        <v>76</v>
      </c>
      <c r="D40" s="15">
        <v>80448132</v>
      </c>
      <c r="E40" s="14" t="s">
        <v>77</v>
      </c>
      <c r="F40" s="42"/>
      <c r="G40" s="42"/>
      <c r="H40" s="42"/>
      <c r="I40" s="52"/>
      <c r="J40" s="42" t="s">
        <v>1</v>
      </c>
      <c r="K40" s="42"/>
      <c r="L40" s="59"/>
      <c r="M40" s="60"/>
      <c r="N40" s="42"/>
      <c r="O40" s="42"/>
      <c r="P40" s="42"/>
      <c r="Q40" s="42"/>
      <c r="R40" s="59"/>
      <c r="S40" s="60"/>
      <c r="T40" s="42"/>
      <c r="U40" s="59" t="s">
        <v>2</v>
      </c>
    </row>
    <row r="41" spans="1:21" x14ac:dyDescent="0.25">
      <c r="A41" s="24">
        <v>33</v>
      </c>
      <c r="B41" s="24"/>
      <c r="C41" s="15" t="s">
        <v>78</v>
      </c>
      <c r="D41" s="15">
        <v>72371631</v>
      </c>
      <c r="E41" s="14" t="s">
        <v>79</v>
      </c>
      <c r="F41" s="42"/>
      <c r="G41" s="42" t="s">
        <v>1</v>
      </c>
      <c r="H41" s="42"/>
      <c r="I41" s="52"/>
      <c r="J41" s="42"/>
      <c r="K41" s="42"/>
      <c r="L41" s="59"/>
      <c r="M41" s="60"/>
      <c r="N41" s="42"/>
      <c r="O41" s="42"/>
      <c r="P41" s="42"/>
      <c r="Q41" s="42"/>
      <c r="R41" s="59"/>
      <c r="S41" s="60"/>
      <c r="T41" s="42"/>
      <c r="U41" s="59" t="s">
        <v>2</v>
      </c>
    </row>
    <row r="42" spans="1:21" x14ac:dyDescent="0.25">
      <c r="A42" s="24">
        <v>34</v>
      </c>
      <c r="B42" s="24"/>
      <c r="C42" s="15" t="s">
        <v>80</v>
      </c>
      <c r="D42" s="15">
        <v>40402772</v>
      </c>
      <c r="E42" s="14" t="s">
        <v>81</v>
      </c>
      <c r="F42" s="42"/>
      <c r="G42" s="42"/>
      <c r="H42" s="42"/>
      <c r="I42" s="52"/>
      <c r="J42" s="42"/>
      <c r="K42" s="42" t="s">
        <v>1</v>
      </c>
      <c r="L42" s="59"/>
      <c r="M42" s="60"/>
      <c r="N42" s="42"/>
      <c r="O42" s="42"/>
      <c r="P42" s="42"/>
      <c r="Q42" s="42"/>
      <c r="R42" s="59"/>
      <c r="S42" s="60"/>
      <c r="T42" s="42"/>
      <c r="U42" s="59" t="s">
        <v>2</v>
      </c>
    </row>
    <row r="43" spans="1:21" x14ac:dyDescent="0.25">
      <c r="A43" s="24">
        <v>35</v>
      </c>
      <c r="B43" s="24"/>
      <c r="C43" s="15" t="s">
        <v>82</v>
      </c>
      <c r="D43" s="15">
        <v>29710883</v>
      </c>
      <c r="E43" s="14" t="s">
        <v>83</v>
      </c>
      <c r="F43" s="42"/>
      <c r="G43" s="42"/>
      <c r="H43" s="42"/>
      <c r="I43" s="52"/>
      <c r="J43" s="42" t="s">
        <v>1</v>
      </c>
      <c r="K43" s="42"/>
      <c r="L43" s="59"/>
      <c r="M43" s="60"/>
      <c r="N43" s="42"/>
      <c r="O43" s="42"/>
      <c r="P43" s="42"/>
      <c r="Q43" s="42"/>
      <c r="R43" s="59"/>
      <c r="S43" s="60"/>
      <c r="T43" s="42"/>
      <c r="U43" s="59" t="s">
        <v>2</v>
      </c>
    </row>
    <row r="44" spans="1:21" x14ac:dyDescent="0.25">
      <c r="A44" s="24">
        <v>36</v>
      </c>
      <c r="B44" s="24"/>
      <c r="C44" s="15" t="s">
        <v>84</v>
      </c>
      <c r="D44" s="15">
        <v>45882032</v>
      </c>
      <c r="E44" s="14" t="s">
        <v>85</v>
      </c>
      <c r="F44" s="42"/>
      <c r="G44" s="42"/>
      <c r="H44" s="42"/>
      <c r="I44" s="52"/>
      <c r="J44" s="42" t="s">
        <v>1</v>
      </c>
      <c r="K44" s="42"/>
      <c r="L44" s="59"/>
      <c r="M44" s="60"/>
      <c r="N44" s="42"/>
      <c r="O44" s="42"/>
      <c r="P44" s="42"/>
      <c r="Q44" s="42"/>
      <c r="R44" s="59"/>
      <c r="S44" s="60"/>
      <c r="T44" s="42"/>
      <c r="U44" s="59" t="s">
        <v>2</v>
      </c>
    </row>
    <row r="45" spans="1:21" x14ac:dyDescent="0.25">
      <c r="A45" s="24">
        <v>37</v>
      </c>
      <c r="B45" s="24"/>
      <c r="C45" s="15" t="s">
        <v>86</v>
      </c>
      <c r="D45" s="15">
        <v>42296663</v>
      </c>
      <c r="E45" s="14" t="s">
        <v>87</v>
      </c>
      <c r="F45" s="42"/>
      <c r="G45" s="42" t="s">
        <v>1</v>
      </c>
      <c r="H45" s="42"/>
      <c r="I45" s="52"/>
      <c r="J45" s="42"/>
      <c r="K45" s="42"/>
      <c r="L45" s="59"/>
      <c r="M45" s="60"/>
      <c r="N45" s="42"/>
      <c r="O45" s="42"/>
      <c r="P45" s="42"/>
      <c r="Q45" s="42"/>
      <c r="R45" s="59"/>
      <c r="S45" s="60"/>
      <c r="T45" s="42"/>
      <c r="U45" s="59" t="s">
        <v>2</v>
      </c>
    </row>
    <row r="46" spans="1:21" x14ac:dyDescent="0.25">
      <c r="A46" s="24">
        <v>38</v>
      </c>
      <c r="B46" s="24"/>
      <c r="C46" s="15" t="s">
        <v>88</v>
      </c>
      <c r="D46" s="15">
        <v>74145633</v>
      </c>
      <c r="E46" s="14" t="s">
        <v>89</v>
      </c>
      <c r="F46" s="42" t="s">
        <v>1</v>
      </c>
      <c r="G46" s="42"/>
      <c r="H46" s="42" t="s">
        <v>3</v>
      </c>
      <c r="I46" s="52"/>
      <c r="J46" s="42"/>
      <c r="K46" s="42"/>
      <c r="L46" s="59"/>
      <c r="M46" s="60"/>
      <c r="N46" s="42"/>
      <c r="O46" s="42"/>
      <c r="P46" s="42"/>
      <c r="Q46" s="42"/>
      <c r="R46" s="59"/>
      <c r="S46" s="60"/>
      <c r="T46" s="42"/>
      <c r="U46" s="59" t="s">
        <v>2</v>
      </c>
    </row>
    <row r="47" spans="1:21" x14ac:dyDescent="0.25">
      <c r="A47" s="24">
        <v>39</v>
      </c>
      <c r="B47" s="24"/>
      <c r="C47" s="15" t="s">
        <v>90</v>
      </c>
      <c r="D47" s="15">
        <v>47292440</v>
      </c>
      <c r="E47" s="14" t="s">
        <v>91</v>
      </c>
      <c r="F47" s="42" t="s">
        <v>3</v>
      </c>
      <c r="G47" s="42"/>
      <c r="H47" s="42"/>
      <c r="I47" s="52"/>
      <c r="J47" s="42"/>
      <c r="K47" s="42" t="s">
        <v>1</v>
      </c>
      <c r="L47" s="59"/>
      <c r="M47" s="60"/>
      <c r="N47" s="42"/>
      <c r="O47" s="42"/>
      <c r="P47" s="42"/>
      <c r="Q47" s="42"/>
      <c r="R47" s="59"/>
      <c r="S47" s="60"/>
      <c r="T47" s="42"/>
      <c r="U47" s="59" t="s">
        <v>2</v>
      </c>
    </row>
    <row r="48" spans="1:21" x14ac:dyDescent="0.25">
      <c r="A48" s="24">
        <v>40</v>
      </c>
      <c r="B48" s="24"/>
      <c r="C48" s="15" t="s">
        <v>92</v>
      </c>
      <c r="D48" s="15">
        <v>29665785</v>
      </c>
      <c r="E48" s="14" t="s">
        <v>93</v>
      </c>
      <c r="F48" s="42"/>
      <c r="G48" s="42" t="s">
        <v>1</v>
      </c>
      <c r="H48" s="42" t="s">
        <v>1</v>
      </c>
      <c r="I48" s="52"/>
      <c r="J48" s="42"/>
      <c r="K48" s="42"/>
      <c r="L48" s="59"/>
      <c r="M48" s="60"/>
      <c r="N48" s="42"/>
      <c r="O48" s="42"/>
      <c r="P48" s="42"/>
      <c r="Q48" s="42"/>
      <c r="R48" s="59"/>
      <c r="S48" s="60"/>
      <c r="T48" s="42"/>
      <c r="U48" s="59" t="s">
        <v>2</v>
      </c>
    </row>
    <row r="49" spans="1:21" x14ac:dyDescent="0.25">
      <c r="A49" s="24">
        <v>41</v>
      </c>
      <c r="B49" s="24"/>
      <c r="C49" s="15" t="s">
        <v>157</v>
      </c>
      <c r="D49" s="15">
        <v>76701396</v>
      </c>
      <c r="E49" s="14" t="s">
        <v>94</v>
      </c>
      <c r="F49" s="42"/>
      <c r="G49" s="42" t="s">
        <v>1</v>
      </c>
      <c r="H49" s="42" t="s">
        <v>1</v>
      </c>
      <c r="I49" s="52"/>
      <c r="J49" s="42"/>
      <c r="K49" s="42"/>
      <c r="L49" s="59"/>
      <c r="M49" s="60"/>
      <c r="N49" s="42"/>
      <c r="O49" s="42"/>
      <c r="P49" s="42"/>
      <c r="Q49" s="42"/>
      <c r="R49" s="59"/>
      <c r="S49" s="60"/>
      <c r="T49" s="42"/>
      <c r="U49" s="59" t="s">
        <v>2</v>
      </c>
    </row>
    <row r="50" spans="1:21" ht="18.75" x14ac:dyDescent="0.3">
      <c r="A50" s="38">
        <v>42</v>
      </c>
      <c r="B50" s="38"/>
      <c r="C50" s="53" t="s">
        <v>212</v>
      </c>
      <c r="D50" s="53">
        <v>4733464</v>
      </c>
      <c r="E50" s="54" t="s">
        <v>95</v>
      </c>
      <c r="F50" s="42"/>
      <c r="G50" s="42"/>
      <c r="H50" s="42" t="s">
        <v>3</v>
      </c>
      <c r="I50" s="52" t="s">
        <v>3</v>
      </c>
      <c r="J50" s="42" t="s">
        <v>3</v>
      </c>
      <c r="K50" s="42" t="s">
        <v>3</v>
      </c>
      <c r="L50" s="59" t="s">
        <v>3</v>
      </c>
      <c r="M50" s="60">
        <v>30</v>
      </c>
      <c r="N50" s="42"/>
      <c r="O50" s="42">
        <v>10</v>
      </c>
      <c r="P50" s="42">
        <v>10</v>
      </c>
      <c r="Q50" s="42">
        <v>5</v>
      </c>
      <c r="R50" s="97">
        <f>SUM(L50:Q50)</f>
        <v>55</v>
      </c>
      <c r="S50" s="60"/>
      <c r="T50" s="42"/>
      <c r="U50" s="59" t="s">
        <v>0</v>
      </c>
    </row>
    <row r="51" spans="1:21" x14ac:dyDescent="0.25">
      <c r="A51" s="24">
        <v>43</v>
      </c>
      <c r="B51" s="39"/>
      <c r="C51" s="15" t="s">
        <v>96</v>
      </c>
      <c r="D51" s="15">
        <v>30415815</v>
      </c>
      <c r="E51" s="14" t="s">
        <v>97</v>
      </c>
      <c r="F51" s="42"/>
      <c r="G51" s="42"/>
      <c r="H51" s="42"/>
      <c r="I51" s="52" t="s">
        <v>3</v>
      </c>
      <c r="J51" s="42" t="s">
        <v>3</v>
      </c>
      <c r="K51" s="42" t="s">
        <v>3</v>
      </c>
      <c r="L51" s="59" t="s">
        <v>3</v>
      </c>
      <c r="M51" s="60">
        <v>30</v>
      </c>
      <c r="N51" s="42"/>
      <c r="O51" s="42">
        <v>8</v>
      </c>
      <c r="P51" s="42">
        <v>10</v>
      </c>
      <c r="Q51" s="42">
        <v>10</v>
      </c>
      <c r="R51" s="59">
        <f>SUM(M51:Q51)</f>
        <v>58</v>
      </c>
      <c r="S51" s="60"/>
      <c r="T51" s="42"/>
      <c r="U51" s="59" t="s">
        <v>0</v>
      </c>
    </row>
    <row r="52" spans="1:21" x14ac:dyDescent="0.25">
      <c r="A52" s="24">
        <v>44</v>
      </c>
      <c r="B52" s="39"/>
      <c r="C52" s="15" t="s">
        <v>98</v>
      </c>
      <c r="D52" s="15">
        <v>29427795</v>
      </c>
      <c r="E52" s="14" t="s">
        <v>99</v>
      </c>
      <c r="F52" s="42"/>
      <c r="G52" s="42" t="s">
        <v>1</v>
      </c>
      <c r="H52" s="42"/>
      <c r="I52" s="52"/>
      <c r="J52" s="42" t="s">
        <v>3</v>
      </c>
      <c r="K52" s="42"/>
      <c r="L52" s="59"/>
      <c r="M52" s="60"/>
      <c r="N52" s="42"/>
      <c r="O52" s="42"/>
      <c r="P52" s="42"/>
      <c r="Q52" s="42"/>
      <c r="R52" s="59"/>
      <c r="S52" s="60"/>
      <c r="T52" s="42"/>
      <c r="U52" s="59" t="s">
        <v>2</v>
      </c>
    </row>
    <row r="53" spans="1:21" x14ac:dyDescent="0.25">
      <c r="A53" s="24">
        <v>45</v>
      </c>
      <c r="B53" s="39"/>
      <c r="C53" s="15" t="s">
        <v>100</v>
      </c>
      <c r="D53" s="15">
        <v>46522787</v>
      </c>
      <c r="E53" s="14" t="s">
        <v>101</v>
      </c>
      <c r="F53" s="42"/>
      <c r="G53" s="42"/>
      <c r="H53" s="42"/>
      <c r="I53" s="52" t="s">
        <v>1</v>
      </c>
      <c r="J53" s="42"/>
      <c r="K53" s="42"/>
      <c r="L53" s="59"/>
      <c r="M53" s="60"/>
      <c r="N53" s="42"/>
      <c r="O53" s="42"/>
      <c r="P53" s="42"/>
      <c r="Q53" s="42"/>
      <c r="R53" s="59"/>
      <c r="S53" s="60"/>
      <c r="T53" s="42"/>
      <c r="U53" s="59" t="s">
        <v>216</v>
      </c>
    </row>
    <row r="54" spans="1:21" x14ac:dyDescent="0.25">
      <c r="A54" s="24">
        <v>46</v>
      </c>
      <c r="B54" s="39"/>
      <c r="C54" s="15" t="s">
        <v>210</v>
      </c>
      <c r="D54" s="15">
        <v>1343508</v>
      </c>
      <c r="E54" s="14" t="s">
        <v>102</v>
      </c>
      <c r="F54" s="42"/>
      <c r="G54" s="42" t="s">
        <v>1</v>
      </c>
      <c r="H54" s="42" t="s">
        <v>1</v>
      </c>
      <c r="I54" s="52"/>
      <c r="J54" s="42"/>
      <c r="K54" s="42"/>
      <c r="L54" s="59"/>
      <c r="M54" s="60"/>
      <c r="N54" s="42"/>
      <c r="O54" s="42"/>
      <c r="P54" s="42"/>
      <c r="Q54" s="42"/>
      <c r="R54" s="59"/>
      <c r="S54" s="60"/>
      <c r="T54" s="42"/>
      <c r="U54" s="59" t="s">
        <v>2</v>
      </c>
    </row>
    <row r="55" spans="1:21" x14ac:dyDescent="0.25">
      <c r="A55" s="24">
        <v>47</v>
      </c>
      <c r="B55" s="39"/>
      <c r="C55" s="15" t="s">
        <v>103</v>
      </c>
      <c r="D55" s="15">
        <v>46787369</v>
      </c>
      <c r="E55" s="14" t="s">
        <v>104</v>
      </c>
      <c r="F55" s="42"/>
      <c r="G55" s="42" t="s">
        <v>1</v>
      </c>
      <c r="H55" s="42" t="s">
        <v>1</v>
      </c>
      <c r="I55" s="52"/>
      <c r="J55" s="42"/>
      <c r="K55" s="42"/>
      <c r="L55" s="59"/>
      <c r="M55" s="60"/>
      <c r="N55" s="42"/>
      <c r="O55" s="42"/>
      <c r="P55" s="42"/>
      <c r="Q55" s="42"/>
      <c r="R55" s="59"/>
      <c r="S55" s="60"/>
      <c r="T55" s="42"/>
      <c r="U55" s="59" t="s">
        <v>2</v>
      </c>
    </row>
    <row r="56" spans="1:21" ht="15.75" thickBot="1" x14ac:dyDescent="0.3">
      <c r="A56" s="24">
        <v>48</v>
      </c>
      <c r="B56" s="5"/>
      <c r="C56" s="15" t="s">
        <v>105</v>
      </c>
      <c r="D56" s="15">
        <v>44637027</v>
      </c>
      <c r="E56" s="14" t="s">
        <v>106</v>
      </c>
      <c r="F56" s="42"/>
      <c r="G56" s="42"/>
      <c r="H56" s="42"/>
      <c r="I56" s="52"/>
      <c r="J56" s="42" t="s">
        <v>1</v>
      </c>
      <c r="K56" s="42"/>
      <c r="L56" s="59"/>
      <c r="M56" s="60"/>
      <c r="N56" s="42"/>
      <c r="O56" s="42"/>
      <c r="P56" s="42"/>
      <c r="Q56" s="42"/>
      <c r="R56" s="59"/>
      <c r="S56" s="68"/>
      <c r="T56" s="70"/>
      <c r="U56" s="71" t="s">
        <v>2</v>
      </c>
    </row>
    <row r="57" spans="1:21" ht="15.75" thickTop="1" x14ac:dyDescent="0.25">
      <c r="S57" s="69"/>
      <c r="T57" s="69"/>
      <c r="U57" s="69"/>
    </row>
  </sheetData>
  <autoFilter ref="A8:V56" xr:uid="{D6FE0019-C1FB-4A9F-9A16-D612535AE624}">
    <filterColumn colId="0" showButton="0"/>
  </autoFilter>
  <mergeCells count="21">
    <mergeCell ref="A14:B14"/>
    <mergeCell ref="A15:B15"/>
    <mergeCell ref="A17:B17"/>
    <mergeCell ref="S7:S8"/>
    <mergeCell ref="A9:B9"/>
    <mergeCell ref="A10:B10"/>
    <mergeCell ref="A11:B11"/>
    <mergeCell ref="A12:B12"/>
    <mergeCell ref="A13:B13"/>
    <mergeCell ref="U7:U8"/>
    <mergeCell ref="C1:M1"/>
    <mergeCell ref="A6:T6"/>
    <mergeCell ref="A7:B8"/>
    <mergeCell ref="C7:C8"/>
    <mergeCell ref="D7:D8"/>
    <mergeCell ref="E7:E8"/>
    <mergeCell ref="F7:L7"/>
    <mergeCell ref="M7:N7"/>
    <mergeCell ref="P7:Q7"/>
    <mergeCell ref="R7:R8"/>
    <mergeCell ref="T7:T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ESP. ABASTECIMIENTOS</vt:lpstr>
      <vt:lpstr>ESPECIA RECURSOS HUMANOS</vt:lpstr>
      <vt:lpstr>PROC. ADM. DISCIPLINARIOS</vt:lpstr>
      <vt:lpstr>ESPECIAL EN MONITOREO DE EVALUA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2023-03-24T19:40:34Z</cp:lastPrinted>
  <dcterms:created xsi:type="dcterms:W3CDTF">2023-03-21T15:30:27Z</dcterms:created>
  <dcterms:modified xsi:type="dcterms:W3CDTF">2023-03-29T14:04:08Z</dcterms:modified>
</cp:coreProperties>
</file>